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28" documentId="13_ncr:1_{F6CB121F-512D-4AA6-A0C1-0FB36C537598}" xr6:coauthVersionLast="47" xr6:coauthVersionMax="47" xr10:uidLastSave="{D7F2E13B-7D42-42FA-9126-308CF41D269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<sst xmlns="http://schemas.openxmlformats.org/spreadsheetml/2006/main" count="179032" uniqueCount="39108">
  <si>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</si>
  <si>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</si>
  <si>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</si>
  <si>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</si>
  <si>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</si>
  <si>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</si>
  <si>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</si>
  <si>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</si>
  <si>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</si>
  <si>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</si>
  <si>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</si>
  <si>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</si>
  <si>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</si>
  <si>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</si>
  <si>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</si>
  <si>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</si>
  <si>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</si>
  <si>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</si>
  <si>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</si>
  <si>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</si>
  <si>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</si>
  <si>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</si>
  <si>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</si>
  <si>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</si>
  <si>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</si>
  <si>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</si>
  <si>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</si>
  <si>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</si>
  <si>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</si>
  <si>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</si>
  <si>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</si>
  <si>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</si>
  <si>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</si>
  <si>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</si>
  <si>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</si>
  <si>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</si>
  <si>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</si>
  <si>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</si>
  <si>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</si>
  <si>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</si>
  <si>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</si>
  <si>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</si>
  <si>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</si>
  <si>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</si>
  <si>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</si>
  <si>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</si>
  <si>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</si>
  <si>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</si>
  <si>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</si>
  <si>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</si>
  <si>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</si>
  <si>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</si>
  <si>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</si>
  <si>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</si>
  <si>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</si>
  <si>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</si>
  <si>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</si>
  <si>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</si>
  <si>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</si>
  <si>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</si>
  <si>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</si>
  <si>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</si>
  <si>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</si>
  <si>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</si>
  <si>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</si>
  <si>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</si>
  <si>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</si>
  <si>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</si>
  <si>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</si>
  <si>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</si>
  <si>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</si>
  <si>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</si>
  <si>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</si>
  <si>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</si>
  <si>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</si>
  <si>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</si>
  <si>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</si>
  <si>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</si>
  <si>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</si>
  <si>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</si>
  <si>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</si>
  <si>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</si>
  <si>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</si>
  <si>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</si>
  <si>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</si>
  <si>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</si>
  <si>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</si>
  <si>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</si>
  <si>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</si>
  <si>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</si>
  <si>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</si>
  <si>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</si>
  <si>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</si>
  <si>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</si>
  <si>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</si>
  <si>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</si>
  <si>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</si>
  <si>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</si>
  <si>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</si>
  <si>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</si>
  <si>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</si>
  <si>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</si>
  <si>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</si>
  <si>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</si>
  <si>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</si>
  <si>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</si>
  <si>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</si>
  <si>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</si>
  <si>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</si>
  <si>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</si>
  <si>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</si>
  <si>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</si>
  <si>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</si>
  <si>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</si>
  <si>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</si>
  <si>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</si>
  <si>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</si>
  <si>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</si>
  <si>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</si>
  <si>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</si>
  <si>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</si>
  <si>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</si>
  <si>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</si>
  <si>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</si>
  <si>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</si>
  <si>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</si>
  <si>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</si>
  <si>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</si>
  <si>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</si>
  <si>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</si>
  <si>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</si>
  <si>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</si>
  <si>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</si>
  <si>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</si>
  <si>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</si>
  <si>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</si>
  <si>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</si>
  <si>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</si>
  <si>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</si>
  <si>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</si>
  <si>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</si>
  <si>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</si>
  <si>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</si>
  <si>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</si>
  <si>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</si>
  <si>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</si>
  <si>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</si>
  <si>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</si>
  <si>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</si>
  <si>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</si>
  <si>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</si>
  <si>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</si>
  <si>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</si>
  <si>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</si>
  <si>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</si>
  <si>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</si>
  <si>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</si>
  <si>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</si>
  <si>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</si>
  <si>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</si>
  <si>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</si>
  <si>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</si>
  <si>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</si>
  <si>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</si>
  <si>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</si>
  <si>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</si>
  <si>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</si>
  <si>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</si>
  <si>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</si>
  <si>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</si>
  <si>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</si>
  <si>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</si>
  <si>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</si>
  <si>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</si>
  <si>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</si>
  <si>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</si>
  <si>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</si>
  <si>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</si>
  <si>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</si>
  <si>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</si>
  <si>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</si>
  <si>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</si>
  <si>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</si>
  <si>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</si>
  <si>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</si>
  <si>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</si>
  <si>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</si>
  <si>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</si>
  <si>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</si>
  <si>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</si>
  <si>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</si>
  <si>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</si>
  <si>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</si>
  <si>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</si>
  <si>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</si>
  <si>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</si>
  <si>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</si>
  <si>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</si>
  <si>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</si>
  <si>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</si>
  <si>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</si>
  <si>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</si>
  <si>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</si>
  <si>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</si>
  <si>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</si>
  <si>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</si>
  <si>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</si>
  <si>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</si>
  <si>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</si>
  <si>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</si>
  <si>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</si>
  <si>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</si>
  <si>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</si>
  <si>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</si>
  <si>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</si>
  <si>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</si>
  <si>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</si>
  <si>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</si>
  <si>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</si>
  <si>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</si>
  <si>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</si>
  <si>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</si>
  <si>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</si>
  <si>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</si>
  <si>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</si>
  <si>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</si>
  <si>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</si>
  <si>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</si>
  <si>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</si>
  <si>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</si>
  <si>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</si>
  <si>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</si>
  <si>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</si>
  <si>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</si>
  <si>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</si>
  <si>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</si>
  <si>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</si>
  <si>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</si>
  <si>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</si>
  <si>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</si>
  <si>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</si>
  <si>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</si>
  <si>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</si>
  <si>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</si>
  <si>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</si>
  <si>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</si>
  <si>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</si>
  <si>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</si>
  <si>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</si>
  <si>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</si>
  <si>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</si>
  <si>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</si>
  <si>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</si>
  <si>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</si>
  <si>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</si>
  <si>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</si>
  <si>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</si>
  <si>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</si>
  <si>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</si>
  <si>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</si>
  <si>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</si>
  <si>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</si>
  <si>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</si>
  <si>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</si>
  <si>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</si>
  <si>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</si>
  <si>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</si>
  <si>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</si>
  <si>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</si>
  <si>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</si>
  <si>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</si>
  <si>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</si>
  <si>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</si>
  <si>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</si>
  <si>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</si>
  <si>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</si>
  <si>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</si>
  <si>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</si>
  <si>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</si>
  <si>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</si>
  <si>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</si>
  <si>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</si>
  <si>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</si>
  <si>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</si>
  <si>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</si>
  <si>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</si>
  <si>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</si>
  <si>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</si>
  <si>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</si>
  <si>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</si>
  <si>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</si>
  <si>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</si>
  <si>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</si>
  <si>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</si>
  <si>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</si>
  <si>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</si>
  <si>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</si>
  <si>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</si>
  <si>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</si>
  <si>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</si>
  <si>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</si>
  <si>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</si>
  <si>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</si>
  <si>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</si>
  <si>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</si>
  <si>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</si>
  <si>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</si>
  <si>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</si>
  <si>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</si>
  <si>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</si>
  <si>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</si>
  <si>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</si>
  <si>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</si>
  <si>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</si>
  <si>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</si>
  <si>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</si>
  <si>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</si>
  <si>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</si>
  <si>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</si>
  <si>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</si>
  <si>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</si>
  <si>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</si>
  <si>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</si>
  <si>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</si>
  <si>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</si>
  <si>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</si>
  <si>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</si>
  <si>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</si>
  <si>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</si>
  <si>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</si>
  <si>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</si>
  <si>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</si>
  <si>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</si>
  <si>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</si>
  <si>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</si>
  <si>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</si>
  <si>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</si>
  <si>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</si>
  <si>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</si>
  <si>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</si>
  <si>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</si>
  <si>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</si>
  <si>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</si>
  <si>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</si>
  <si>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</si>
  <si>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</si>
  <si>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</si>
  <si>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</si>
  <si>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</si>
  <si>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</si>
  <si>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</si>
  <si>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</si>
  <si>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</si>
  <si>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</si>
  <si>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</si>
  <si>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</si>
  <si>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</si>
  <si>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</si>
  <si>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</si>
  <si>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</si>
  <si>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</si>
  <si>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</si>
  <si>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</si>
  <si>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</si>
  <si>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</si>
  <si>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</si>
  <si>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</si>
  <si>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</si>
  <si>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</si>
  <si>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</si>
  <si>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</si>
  <si>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</si>
  <si>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</si>
  <si>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</si>
  <si>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</si>
  <si>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</si>
  <si>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</si>
  <si>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</si>
  <si>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</si>
  <si>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</si>
  <si>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</si>
  <si>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</si>
  <si>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</si>
  <si>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</si>
  <si>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</si>
  <si>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</si>
  <si>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</si>
  <si>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</si>
  <si>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</si>
  <si>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</si>
  <si>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</si>
  <si>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</si>
  <si>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</si>
  <si>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</si>
  <si>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</si>
  <si>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</si>
  <si>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</si>
  <si>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</si>
  <si>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</si>
  <si>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</si>
  <si>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</si>
  <si>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</si>
  <si>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</si>
  <si>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</si>
  <si>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</si>
  <si>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</si>
  <si>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</si>
  <si>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</si>
  <si>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</si>
  <si>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</si>
  <si>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</si>
  <si>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</si>
  <si>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</si>
  <si>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</si>
  <si>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</si>
  <si>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</si>
  <si>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</si>
  <si>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</si>
  <si>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</si>
  <si>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</si>
  <si>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</si>
  <si>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</si>
  <si>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</si>
  <si>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</si>
  <si>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</si>
  <si>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</si>
  <si>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</si>
  <si>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</si>
  <si>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</si>
  <si>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</si>
  <si>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</si>
  <si>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</si>
  <si>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</si>
  <si>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</si>
  <si>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</si>
  <si>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</si>
  <si>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</si>
  <si>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</si>
  <si>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</si>
  <si>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</si>
  <si>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</si>
  <si>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</si>
  <si>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</si>
  <si>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</si>
  <si>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</si>
  <si>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</si>
  <si>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</si>
  <si>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</si>
  <si>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</si>
  <si>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</si>
  <si>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</si>
  <si>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</si>
  <si>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</si>
  <si>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</si>
  <si>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</si>
  <si>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</si>
  <si>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</si>
  <si>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</si>
  <si>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</si>
  <si>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</si>
  <si>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</si>
  <si>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</si>
  <si>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</si>
  <si>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</si>
  <si>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</si>
  <si>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</si>
  <si>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</si>
  <si>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</si>
  <si>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</si>
  <si>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</si>
  <si>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</si>
  <si>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</si>
  <si>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</si>
  <si>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</si>
  <si>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</si>
  <si>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</si>
  <si>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</si>
  <si>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</si>
  <si>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</si>
  <si>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</si>
  <si>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</si>
  <si>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</si>
  <si>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</si>
  <si>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</si>
  <si>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</si>
  <si>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</si>
  <si>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</si>
  <si>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</si>
  <si>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</si>
  <si>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</si>
  <si>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</si>
  <si>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</si>
  <si>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</si>
  <si>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</si>
  <si>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</si>
  <si>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</si>
  <si>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</si>
  <si>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</si>
  <si>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</si>
  <si>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</si>
  <si>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</si>
  <si>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</si>
  <si>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</si>
  <si>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</si>
  <si>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</si>
  <si>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</si>
  <si>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</si>
  <si>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</si>
  <si>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</si>
  <si>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</si>
  <si>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</si>
  <si>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</si>
  <si>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</si>
  <si>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</si>
  <si>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</si>
  <si>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</si>
  <si>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</si>
  <si>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</si>
  <si>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</si>
  <si>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</si>
  <si>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</si>
  <si>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</si>
  <si>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</si>
  <si>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</si>
  <si>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</si>
  <si>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</si>
  <si>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</si>
  <si>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</si>
  <si>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</si>
  <si>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</si>
  <si>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</si>
  <si>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</si>
  <si>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</si>
  <si>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</si>
  <si>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</si>
  <si>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</si>
  <si>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</si>
  <si>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</si>
  <si>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</si>
  <si>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</si>
  <si>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</si>
  <si>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</si>
  <si>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</si>
  <si>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</si>
  <si>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</si>
  <si>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</si>
  <si>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</si>
  <si>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</si>
  <si>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</si>
  <si>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</si>
  <si>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</si>
  <si>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</si>
  <si>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</si>
  <si>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</si>
  <si>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</si>
  <si>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</si>
  <si>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</si>
  <si>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</si>
  <si>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</si>
  <si>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</si>
  <si>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</si>
  <si>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</si>
  <si>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</si>
  <si>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</si>
  <si>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</si>
  <si>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</si>
  <si>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</si>
  <si>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</si>
  <si>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</si>
  <si>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</si>
  <si>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</si>
  <si>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</si>
  <si>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</si>
  <si>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</si>
  <si>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</si>
  <si>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</si>
  <si>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</si>
  <si>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</si>
  <si>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</si>
  <si>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</si>
  <si>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</si>
  <si>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</si>
  <si>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</si>
  <si>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</si>
  <si>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</si>
  <si>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</si>
  <si>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</si>
  <si>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</si>
  <si>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</si>
  <si>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</si>
  <si>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</si>
  <si>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</si>
  <si>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</si>
  <si>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</si>
  <si>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</si>
  <si>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</si>
  <si>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</si>
  <si>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</si>
  <si>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</si>
  <si>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</si>
  <si>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</si>
  <si>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</si>
  <si>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</si>
  <si>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</si>
  <si>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</si>
  <si>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</si>
  <si>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</si>
  <si>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</si>
  <si>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</si>
  <si>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</si>
  <si>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</si>
  <si>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</si>
  <si>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</si>
  <si>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</si>
  <si>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</si>
  <si>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</si>
  <si>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</si>
  <si>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</si>
  <si>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</si>
  <si>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</si>
  <si>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</si>
  <si>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</si>
  <si>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</si>
  <si>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</si>
  <si>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</si>
  <si>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</si>
  <si>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</si>
  <si>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</si>
  <si>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</si>
  <si>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</si>
  <si>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</si>
  <si>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</si>
  <si>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</si>
  <si>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</si>
  <si>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</si>
  <si>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</si>
  <si>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</si>
  <si>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</si>
  <si>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</si>
  <si>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</si>
  <si>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</si>
  <si>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</si>
  <si>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</si>
  <si>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</si>
  <si>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</si>
  <si>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</si>
  <si>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</si>
  <si>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</si>
  <si>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</si>
  <si>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</si>
  <si>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</si>
  <si>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</si>
  <si>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</si>
  <si>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</si>
  <si>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</si>
  <si>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</si>
  <si>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</si>
  <si>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</si>
  <si>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</si>
  <si>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</si>
  <si>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</si>
  <si>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</si>
  <si>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</si>
  <si>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</si>
  <si>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</si>
  <si>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</si>
  <si>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</si>
  <si>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</si>
  <si>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</si>
  <si>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</si>
  <si>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</si>
  <si>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</si>
  <si>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</si>
  <si>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</si>
  <si>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</si>
  <si>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</si>
  <si>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</si>
  <si>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</si>
  <si>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</si>
  <si>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</si>
  <si>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</si>
  <si>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</si>
  <si>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</si>
  <si>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</si>
  <si>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</si>
  <si>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</si>
  <si>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</si>
  <si>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</si>
  <si>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</si>
  <si>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</si>
  <si>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</si>
  <si>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</si>
  <si>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</si>
  <si>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</si>
  <si>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</si>
  <si>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</si>
  <si>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</si>
  <si>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</si>
  <si>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</si>
  <si>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</si>
  <si>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</si>
  <si>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</si>
  <si>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</si>
  <si>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</si>
  <si>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</si>
  <si>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</si>
  <si>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</si>
  <si>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</si>
  <si>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</si>
  <si>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</si>
  <si>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</si>
  <si>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</si>
  <si>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</si>
  <si>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</si>
  <si>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</si>
  <si>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</si>
  <si>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</si>
  <si>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</si>
  <si>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</si>
  <si>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</si>
  <si>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</si>
  <si>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</si>
  <si>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</si>
  <si>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</si>
  <si>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</si>
  <si>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</si>
  <si>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</si>
  <si>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</si>
  <si>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</si>
  <si>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</si>
  <si>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</si>
  <si>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</si>
  <si>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</si>
  <si>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</si>
  <si>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</si>
  <si>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</si>
  <si>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</si>
  <si>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</si>
  <si>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</si>
  <si>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</si>
  <si>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</si>
  <si>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</si>
  <si>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</si>
  <si>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</si>
  <si>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</si>
  <si>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</si>
  <si>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</si>
  <si>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</si>
  <si>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</si>
  <si>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</si>
  <si>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</si>
  <si>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</si>
  <si>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</si>
  <si>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</si>
  <si>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</si>
  <si>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</si>
  <si>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</si>
  <si>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</si>
  <si>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</si>
  <si>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</si>
  <si>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</si>
  <si>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</si>
  <si>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</si>
  <si>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</si>
  <si>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</si>
  <si>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</si>
  <si>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</si>
  <si>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</si>
  <si>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</si>
  <si>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</si>
  <si>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</si>
  <si>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</si>
  <si>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</si>
  <si>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</si>
  <si>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</si>
  <si>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</si>
  <si>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</si>
  <si>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</si>
  <si>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</si>
  <si>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</si>
  <si>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</si>
  <si>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</si>
  <si>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</si>
  <si>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</si>
  <si>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</si>
  <si>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</si>
  <si>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</si>
  <si>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</si>
  <si>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</si>
  <si>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</si>
  <si>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</si>
  <si>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</si>
  <si>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</si>
  <si>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</si>
  <si>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</si>
  <si>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</si>
  <si>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</si>
  <si>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</si>
  <si>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</si>
  <si>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</si>
  <si>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</si>
  <si>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</si>
  <si>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</si>
  <si>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</si>
  <si>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</si>
  <si>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</si>
  <si>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</si>
  <si>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</si>
  <si>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</si>
  <si>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</si>
  <si>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</si>
  <si>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</si>
  <si>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</si>
  <si>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</si>
  <si>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</si>
  <si>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</si>
  <si>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</si>
  <si>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</si>
  <si>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</si>
  <si>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</si>
  <si>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</si>
  <si>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</si>
  <si>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</si>
  <si>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</si>
  <si>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</si>
  <si>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</si>
  <si>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</si>
  <si>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</si>
  <si>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</si>
  <si>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</si>
  <si>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</si>
  <si>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</si>
  <si>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</si>
  <si>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</si>
  <si>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</si>
  <si>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</si>
  <si>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</si>
  <si>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</si>
  <si>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</si>
  <si>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</si>
  <si>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</si>
  <si>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</si>
  <si>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</si>
  <si>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</si>
  <si>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</si>
  <si>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</si>
  <si>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</si>
  <si>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</si>
  <si>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</si>
  <si>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</si>
  <si>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</si>
  <si>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</si>
  <si>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</si>
  <si>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</si>
  <si>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</si>
  <si>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</si>
  <si>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</si>
  <si>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</si>
  <si>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</si>
  <si>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</si>
  <si>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</si>
  <si>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</si>
  <si>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</si>
  <si>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</si>
  <si>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</si>
  <si>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</si>
  <si>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</si>
  <si>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</si>
  <si>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</si>
  <si>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</si>
  <si>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</si>
  <si>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</si>
  <si>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</si>
  <si>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</si>
  <si>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</si>
  <si>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</si>
  <si>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</si>
  <si>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</si>
  <si>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</si>
  <si>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</si>
  <si>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</si>
  <si>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</si>
  <si>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</si>
  <si>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</si>
  <si>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</si>
  <si>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</si>
  <si>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</si>
  <si>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</si>
  <si>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</si>
  <si>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</si>
  <si>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</si>
  <si>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</si>
  <si>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</si>
  <si>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</si>
  <si>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</si>
  <si>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</si>
  <si>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</si>
  <si>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</si>
  <si>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</si>
  <si>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</si>
  <si>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</si>
  <si>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</si>
  <si>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</si>
  <si>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</si>
  <si>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</si>
  <si>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</si>
  <si>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</si>
  <si>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</si>
  <si>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</si>
  <si>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</si>
  <si>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</si>
  <si>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</si>
  <si>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</si>
  <si>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</si>
  <si>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</si>
  <si>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</si>
  <si>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</si>
  <si>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</si>
  <si>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</si>
  <si>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</si>
  <si>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</si>
  <si>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</si>
  <si>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</si>
  <si>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</si>
  <si>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</si>
  <si>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</si>
  <si>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</si>
  <si>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</si>
  <si>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</si>
  <si>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</si>
  <si>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</si>
  <si>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</si>
  <si>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</si>
  <si>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</si>
  <si>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</si>
  <si>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</si>
  <si>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</si>
  <si>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</si>
  <si>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</si>
  <si>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</si>
  <si>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</si>
  <si>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</si>
  <si>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</si>
  <si>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</si>
  <si>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</si>
  <si>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</si>
  <si>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</si>
  <si>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</si>
  <si>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</si>
  <si>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</si>
  <si>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</si>
  <si>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</si>
  <si>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</si>
  <si>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</si>
  <si>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</si>
  <si>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</si>
  <si>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</si>
  <si>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</si>
  <si>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</si>
  <si>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</si>
  <si>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</si>
  <si>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</si>
  <si>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</si>
  <si>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</si>
  <si>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</si>
  <si>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</si>
  <si>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</si>
  <si>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</si>
  <si>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</si>
  <si>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</si>
  <si>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</si>
  <si>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</si>
  <si>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</si>
  <si>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</si>
  <si>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</si>
  <si>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</si>
  <si>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</si>
  <si>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</si>
  <si>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</si>
  <si>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</si>
  <si>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</si>
  <si>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</si>
  <si>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</si>
  <si>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</si>
  <si>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</si>
  <si>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</si>
  <si>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</si>
  <si>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</si>
  <si>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</si>
  <si>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</si>
  <si>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</si>
  <si>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</si>
  <si>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</si>
  <si>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</si>
  <si>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</si>
  <si>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</si>
  <si>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</si>
  <si>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</si>
  <si>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</si>
  <si>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</si>
  <si>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</si>
  <si>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</si>
  <si>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</si>
  <si>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</si>
  <si>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</si>
  <si>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</si>
  <si>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</si>
  <si>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</si>
  <si>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</si>
  <si>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</si>
  <si>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</si>
  <si>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</si>
  <si>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</si>
  <si>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</si>
  <si>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</si>
  <si>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</si>
  <si>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</si>
  <si>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</si>
  <si>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</si>
  <si>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</si>
  <si>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</si>
  <si>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</si>
  <si>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</si>
  <si>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</si>
  <si>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</si>
  <si>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</si>
  <si>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</si>
  <si>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</si>
  <si>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</si>
  <si>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</si>
  <si>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</si>
  <si>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</si>
  <si>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</si>
  <si>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</si>
  <si>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</si>
  <si>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</si>
  <si>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</si>
  <si>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</si>
  <si>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</si>
  <si>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</si>
  <si>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</si>
  <si>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</si>
  <si>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</si>
  <si>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</si>
  <si>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</si>
  <si>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</si>
  <si>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</si>
  <si>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</si>
  <si>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</si>
  <si>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</si>
  <si>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</si>
  <si>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</si>
  <si>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</si>
  <si>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</si>
  <si>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</si>
  <si>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</si>
  <si>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</si>
  <si>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</si>
  <si>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</si>
  <si>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</si>
  <si>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</si>
  <si>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</si>
  <si>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</si>
  <si>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</si>
  <si>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</si>
  <si>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</si>
  <si>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</si>
  <si>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</si>
  <si>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</si>
  <si>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</si>
  <si>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</si>
  <si>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</si>
  <si>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</si>
  <si>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</si>
  <si>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</si>
  <si>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</si>
  <si>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</si>
  <si>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</si>
  <si>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</si>
  <si>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</si>
  <si>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</si>
  <si>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</si>
  <si>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</si>
  <si>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</si>
  <si>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</si>
  <si>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</si>
  <si>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</si>
  <si>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</si>
  <si>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</si>
  <si>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</si>
  <si>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</si>
  <si>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</si>
  <si>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</si>
  <si>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</si>
  <si>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</si>
  <si>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</si>
  <si>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</si>
  <si>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</si>
  <si>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</si>
  <si>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</si>
  <si>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</si>
  <si>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</si>
  <si>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</si>
  <si>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</si>
  <si>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</si>
  <si>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</si>
  <si>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</si>
  <si>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</si>
  <si>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</si>
  <si>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</si>
  <si>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</si>
  <si>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</si>
  <si>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</si>
  <si>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</si>
  <si>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</si>
  <si>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</si>
  <si>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</si>
  <si>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</si>
  <si>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</si>
  <si>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</si>
  <si>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</si>
  <si>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</si>
  <si>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</si>
  <si>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</si>
  <si>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</si>
  <si>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</si>
  <si>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</si>
  <si>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</si>
  <si>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</si>
  <si>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</si>
  <si>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</si>
  <si>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</si>
  <si>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</si>
  <si>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</si>
  <si>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</si>
  <si>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</si>
  <si>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</si>
  <si>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</si>
  <si>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</si>
  <si>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</si>
  <si>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</si>
  <si>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</si>
  <si>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</si>
  <si>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</si>
  <si>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</si>
  <si>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</si>
  <si>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</si>
  <si>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</si>
  <si>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</si>
  <si>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</si>
  <si>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</si>
  <si>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</si>
  <si>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</si>
  <si>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</si>
  <si>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</si>
  <si>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</si>
  <si>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</si>
  <si>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</si>
  <si>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</si>
  <si>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</si>
  <si>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</si>
  <si>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</si>
  <si>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</si>
  <si>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</si>
  <si>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</si>
  <si>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</si>
  <si>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</si>
  <si>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</si>
  <si>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</si>
  <si>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</si>
  <si>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</si>
  <si>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</si>
  <si>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</si>
  <si>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</si>
  <si>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</si>
  <si>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</si>
  <si>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</si>
  <si>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</si>
  <si>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</si>
  <si>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</si>
  <si>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</si>
  <si>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</si>
  <si>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</si>
  <si>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</si>
  <si>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</si>
  <si>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</si>
  <si>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</si>
  <si>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</si>
  <si>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</si>
  <si>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</si>
  <si>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</si>
  <si>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</si>
  <si>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</si>
  <si>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</si>
  <si>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</si>
  <si>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</si>
  <si>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</si>
  <si>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</si>
  <si>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</si>
  <si>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</si>
  <si>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</si>
  <si>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</si>
  <si>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</si>
  <si>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</si>
  <si>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</si>
  <si>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</si>
  <si>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</si>
  <si>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</si>
  <si>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</si>
  <si>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</si>
  <si>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</si>
  <si>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</si>
  <si>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</si>
  <si>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</si>
  <si>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</si>
  <si>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</si>
  <si>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</si>
  <si>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</si>
  <si>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</si>
  <si>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</si>
  <si>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</si>
  <si>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</si>
  <si>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</si>
  <si>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</si>
  <si>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</si>
  <si>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</si>
  <si>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</si>
  <si>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</si>
  <si>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</si>
  <si>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</si>
  <si>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</si>
  <si>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</si>
  <si>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</si>
  <si>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</si>
  <si>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</si>
  <si>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</si>
  <si>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</si>
  <si>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</si>
  <si>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</si>
  <si>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</si>
  <si>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</si>
  <si>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</si>
  <si>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</si>
  <si>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</si>
  <si>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</si>
  <si>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</si>
  <si>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</si>
  <si>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</si>
  <si>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</si>
  <si>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</si>
  <si>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</si>
  <si>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</si>
  <si>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</si>
  <si>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</si>
  <si>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</si>
  <si>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</si>
  <si>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</si>
  <si>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</si>
  <si>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</si>
  <si>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</si>
  <si>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</si>
  <si>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</si>
  <si>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</si>
  <si>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</si>
  <si>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</si>
  <si>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</si>
  <si>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</si>
  <si>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</si>
  <si>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</si>
  <si>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</si>
  <si>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</si>
  <si>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</si>
  <si>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</si>
  <si>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</si>
  <si>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</si>
  <si>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</si>
  <si>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</si>
  <si>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</si>
  <si>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</si>
  <si>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</si>
  <si>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</si>
  <si>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</si>
  <si>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</si>
  <si>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</si>
  <si>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</si>
  <si>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</si>
  <si>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</si>
  <si>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</si>
  <si>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</si>
  <si>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</si>
  <si>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</si>
  <si>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</si>
  <si>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</si>
  <si>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</si>
  <si>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</si>
  <si>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</si>
  <si>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</si>
  <si>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</si>
  <si>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</si>
  <si>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</si>
  <si>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</si>
  <si>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</si>
  <si>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</si>
  <si>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</si>
  <si>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</si>
  <si>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</si>
  <si>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</si>
  <si>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</si>
  <si>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</si>
  <si>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</si>
  <si>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</si>
  <si>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</si>
  <si>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</si>
  <si>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</si>
  <si>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</si>
  <si>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</si>
  <si>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</si>
  <si>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</si>
  <si>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</si>
  <si>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</si>
  <si>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</si>
  <si>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</si>
  <si>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</si>
  <si>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</si>
  <si>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</si>
  <si>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</si>
  <si>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</si>
  <si>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</si>
  <si>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</si>
  <si>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</si>
  <si>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</si>
  <si>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</si>
  <si>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</si>
  <si>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</si>
  <si>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</si>
  <si>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</si>
  <si>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</si>
  <si>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</si>
  <si>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</si>
  <si>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</si>
  <si>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</si>
  <si>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</si>
  <si>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</si>
  <si>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</si>
  <si>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</si>
  <si>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</si>
  <si>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</si>
  <si>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</si>
  <si>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</si>
  <si>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</si>
  <si>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</si>
  <si>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</si>
  <si>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</si>
  <si>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</si>
  <si>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</si>
  <si>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</si>
  <si>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</si>
  <si>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</si>
  <si>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</si>
  <si>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</si>
  <si>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</si>
  <si>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</si>
  <si>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</si>
  <si>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</si>
  <si>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</si>
  <si>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</si>
  <si>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</si>
  <si>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</si>
  <si>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</si>
  <si>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</si>
  <si>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</si>
  <si>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</si>
  <si>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</si>
  <si>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</si>
  <si>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</si>
  <si>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</si>
  <si>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</si>
  <si>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</si>
  <si>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</si>
  <si>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</si>
  <si>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</si>
  <si>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</si>
  <si>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</si>
  <si>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</si>
  <si>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</si>
  <si>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</si>
  <si>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</si>
  <si>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</si>
  <si>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</si>
  <si>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</si>
  <si>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</si>
  <si>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</si>
  <si>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</si>
  <si>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</si>
  <si>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</si>
  <si>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</si>
  <si>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</si>
  <si>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</si>
  <si>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</si>
  <si>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</si>
  <si>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</si>
  <si>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</si>
  <si>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</si>
  <si>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</si>
  <si>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</si>
  <si>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</si>
  <si>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</si>
  <si>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</si>
  <si>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</si>
  <si>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</si>
  <si>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</si>
  <si>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</si>
  <si>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</si>
  <si>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</si>
  <si>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</si>
  <si>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</si>
  <si>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</si>
  <si>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</si>
  <si>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</si>
  <si>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</si>
  <si>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</si>
  <si>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</si>
  <si>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</si>
  <si>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</si>
  <si>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</si>
  <si>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</si>
  <si>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</si>
  <si>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</si>
  <si>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</si>
  <si>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</si>
  <si>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</si>
  <si>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</si>
  <si>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</si>
  <si>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</si>
  <si>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</si>
  <si>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</si>
  <si>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</si>
  <si>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</si>
  <si>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</si>
  <si>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</si>
  <si>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</si>
  <si>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</si>
  <si>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</si>
  <si>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</si>
  <si>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</si>
  <si>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</si>
  <si>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</si>
  <si>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</si>
  <si>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</si>
  <si>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</si>
  <si>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</si>
  <si>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</si>
  <si>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</si>
  <si>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</si>
  <si>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</si>
  <si>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</si>
  <si>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</si>
  <si>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</si>
  <si>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</si>
  <si>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</si>
  <si>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</si>
  <si>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</si>
  <si>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</si>
  <si>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</si>
  <si>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</si>
  <si>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</si>
  <si>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</si>
  <si>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</si>
  <si>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</si>
  <si>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</si>
  <si>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</si>
  <si>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</si>
  <si>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</si>
  <si>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</si>
  <si>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</si>
  <si>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</si>
  <si>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</si>
  <si>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</si>
  <si>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</si>
  <si>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</si>
  <si>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</si>
  <si>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</si>
  <si>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</si>
  <si>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</si>
  <si>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</si>
  <si>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</si>
  <si>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</si>
  <si>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</si>
  <si>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</si>
  <si>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</si>
  <si>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</si>
  <si>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</si>
  <si>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</si>
  <si>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</si>
  <si>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</si>
  <si>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</si>
  <si>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</si>
  <si>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</si>
  <si>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</si>
  <si>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</si>
  <si>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</si>
  <si>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</si>
  <si>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</si>
  <si>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</si>
  <si>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</si>
  <si>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</si>
  <si>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</si>
  <si>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</si>
  <si>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</si>
  <si>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</si>
  <si>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</si>
  <si>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</si>
  <si>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</si>
  <si>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</si>
  <si>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</si>
  <si>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</si>
  <si>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</si>
  <si>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</si>
  <si>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</si>
  <si>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</si>
  <si>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</si>
  <si>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</si>
  <si>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</si>
  <si>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</si>
  <si>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</si>
  <si>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</si>
  <si>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</si>
  <si>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</si>
  <si>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</si>
  <si>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</si>
  <si>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</si>
  <si>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</si>
  <si>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</si>
  <si>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</si>
  <si>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</si>
  <si>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</si>
  <si>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</si>
  <si>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</si>
  <si>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</si>
  <si>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</si>
  <si>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</si>
  <si>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</si>
  <si>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</si>
  <si>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</si>
  <si>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</si>
  <si>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</si>
  <si>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</si>
  <si>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</si>
  <si>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</si>
  <si>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</si>
  <si>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</si>
  <si>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</si>
  <si>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</si>
  <si>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</si>
  <si>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</si>
  <si>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</si>
  <si>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</si>
  <si>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</si>
  <si>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</si>
  <si>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</si>
  <si>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</si>
  <si>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</si>
  <si>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</si>
  <si>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</si>
  <si>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</si>
  <si>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</si>
  <si>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</si>
  <si>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</si>
  <si>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</si>
  <si>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</si>
  <si>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</si>
  <si>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</si>
  <si>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</si>
  <si>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</si>
  <si>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</si>
  <si>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</si>
  <si>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</si>
  <si>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</si>
  <si>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</si>
  <si>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</si>
  <si>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</si>
  <si>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</si>
  <si>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</si>
  <si>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</si>
  <si>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</si>
  <si>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</si>
  <si>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</si>
  <si>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</si>
  <si>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</si>
  <si>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</si>
  <si>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</si>
  <si>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</si>
  <si>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</si>
  <si>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</si>
  <si>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</si>
  <si>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</si>
  <si>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</si>
  <si>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</si>
  <si>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</si>
  <si>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</si>
  <si>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</si>
  <si>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</si>
  <si>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</si>
  <si>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</si>
  <si>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</si>
  <si>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</si>
  <si>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</si>
  <si>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</si>
  <si>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</si>
  <si>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</si>
  <si>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</si>
  <si>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</si>
  <si>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</si>
  <si>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</si>
  <si>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</si>
  <si>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</si>
  <si>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</si>
  <si>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</si>
  <si>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</si>
  <si>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</si>
  <si>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</si>
  <si>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</si>
  <si>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</si>
  <si>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</si>
  <si>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</si>
  <si>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</si>
  <si>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</si>
  <si>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</si>
  <si>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</si>
  <si>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</si>
  <si>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</si>
  <si>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</si>
  <si>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</si>
  <si>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</si>
  <si>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</si>
  <si>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</si>
  <si>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</si>
  <si>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</si>
  <si>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</si>
  <si>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</si>
  <si>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</si>
  <si>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</si>
  <si>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</si>
  <si>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</si>
  <si>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</si>
  <si>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</si>
  <si>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</si>
  <si>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</si>
  <si>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</si>
  <si>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</si>
  <si>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</si>
  <si>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</si>
  <si>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</si>
  <si>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</si>
  <si>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</si>
  <si>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</si>
  <si>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</si>
  <si>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</si>
  <si>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</si>
  <si>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</si>
  <si>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</si>
  <si>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</si>
  <si>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</si>
  <si>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</si>
  <si>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</si>
  <si>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</si>
  <si>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</si>
  <si>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</si>
  <si>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</si>
  <si>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</si>
  <si>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</si>
  <si>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</si>
  <si>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</si>
  <si>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</si>
  <si>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</si>
  <si>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</si>
  <si>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</si>
  <si>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</si>
  <si>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</si>
  <si>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</si>
  <si>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</si>
  <si>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</si>
  <si>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</si>
  <si>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</si>
  <si>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</si>
  <si>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</si>
  <si>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</si>
  <si>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</si>
  <si>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</si>
  <si>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</si>
  <si>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</si>
  <si>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</si>
  <si>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</si>
  <si>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</si>
  <si>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</si>
  <si>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</si>
  <si>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</si>
  <si>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</si>
  <si>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</si>
  <si>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</si>
  <si>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</si>
  <si>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</si>
  <si>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</si>
  <si>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</si>
  <si>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</si>
  <si>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</si>
  <si>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</si>
  <si>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</si>
  <si>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</si>
  <si>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</si>
  <si>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</si>
  <si>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</si>
  <si>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</si>
  <si>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</si>
  <si>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</si>
  <si>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</si>
  <si>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</si>
  <si>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</si>
  <si>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</si>
  <si>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</si>
  <si>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</si>
  <si>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</si>
  <si>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</si>
  <si>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</si>
  <si>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</si>
  <si>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</si>
  <si>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</si>
  <si>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</si>
  <si>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</si>
  <si>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</si>
  <si>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</si>
  <si>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</si>
  <si>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</si>
  <si>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</si>
  <si>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</si>
  <si>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</si>
  <si>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</si>
  <si>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</si>
  <si>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</si>
  <si>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</si>
  <si>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</si>
  <si>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</si>
  <si>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</si>
  <si>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</si>
  <si>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</si>
  <si>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</si>
  <si>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</si>
  <si>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</si>
  <si>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</si>
  <si>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</si>
  <si>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</si>
  <si>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</si>
  <si>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</si>
  <si>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</si>
  <si>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</si>
  <si>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</si>
  <si>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</si>
  <si>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</si>
  <si>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</si>
  <si>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</si>
  <si>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</si>
  <si>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</si>
  <si>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</si>
  <si>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</si>
  <si>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</si>
  <si>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</si>
  <si>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</si>
  <si>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</si>
  <si>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</si>
  <si>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</si>
  <si>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</si>
  <si>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</si>
  <si>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</si>
  <si>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</si>
  <si>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</si>
  <si>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</si>
  <si>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</si>
  <si>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</si>
  <si>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</si>
  <si>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</si>
  <si>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</si>
  <si>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</si>
  <si>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</si>
  <si>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</si>
  <si>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</si>
  <si>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</si>
  <si>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</si>
  <si>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</si>
  <si>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</si>
  <si>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</si>
  <si>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</si>
  <si>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</si>
  <si>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</si>
  <si>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</si>
  <si>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</si>
  <si>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</si>
  <si>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</si>
  <si>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</si>
  <si>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</si>
  <si>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</si>
  <si>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</si>
  <si>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</si>
  <si>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</si>
  <si>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</si>
  <si>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</si>
  <si>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</si>
  <si>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</si>
  <si>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</si>
  <si>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</si>
  <si>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</si>
  <si>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</si>
  <si>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</si>
  <si>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</si>
  <si>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</si>
  <si>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</si>
  <si>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</si>
  <si>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</si>
  <si>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</si>
  <si>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</si>
  <si>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</si>
  <si>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</si>
  <si>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</si>
  <si>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</si>
  <si>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</si>
  <si>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</si>
  <si>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</si>
  <si>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</si>
  <si>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</si>
  <si>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</si>
  <si>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</si>
  <si>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</si>
  <si>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</si>
  <si>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</si>
  <si>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</si>
  <si>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</si>
  <si>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</si>
  <si>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</si>
  <si>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</si>
  <si>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</si>
  <si>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</si>
  <si>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</si>
  <si>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</si>
  <si>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</si>
  <si>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</si>
  <si>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</si>
  <si>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</si>
  <si>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</si>
  <si>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</si>
  <si>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</si>
  <si>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</si>
  <si>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</si>
  <si>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</si>
  <si>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</si>
  <si>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</si>
  <si>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</si>
  <si>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</si>
  <si>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</si>
  <si>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</si>
  <si>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</si>
  <si>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</si>
  <si>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</si>
  <si>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</si>
  <si>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</si>
  <si>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</si>
  <si>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</si>
  <si>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</si>
  <si>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</si>
  <si>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</si>
  <si>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</si>
  <si>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</si>
  <si>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</si>
  <si>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</si>
  <si>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</si>
  <si>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</si>
  <si>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</si>
  <si>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</si>
  <si>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</si>
  <si>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</si>
  <si>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</si>
  <si>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</si>
  <si>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</si>
  <si>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</si>
  <si>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</si>
  <si>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</si>
  <si>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</si>
  <si>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</si>
  <si>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</si>
  <si>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</si>
  <si>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</si>
  <si>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</si>
  <si>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</si>
  <si>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</si>
  <si>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</si>
  <si>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</si>
  <si>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</si>
  <si>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</si>
  <si>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</si>
  <si>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</si>
  <si>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</si>
  <si>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</si>
  <si>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</si>
  <si>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</si>
  <si>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</si>
  <si>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</si>
  <si>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</si>
  <si>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</si>
  <si>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</si>
  <si>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</si>
  <si>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</si>
  <si>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</si>
  <si>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</si>
  <si>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</si>
  <si>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</si>
  <si>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</si>
  <si>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</si>
  <si>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</si>
  <si>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</si>
  <si>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</si>
  <si>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</si>
  <si>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</si>
  <si>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</si>
  <si>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</si>
  <si>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</si>
  <si>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</si>
  <si>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</si>
  <si>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</si>
  <si>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</si>
  <si>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</si>
  <si>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</si>
  <si>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</si>
  <si>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</si>
  <si>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</si>
  <si>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</si>
  <si>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</si>
  <si>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</si>
  <si>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</si>
  <si>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</si>
  <si>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</si>
  <si>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</si>
  <si>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</si>
  <si>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</si>
  <si>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</si>
  <si>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</si>
  <si>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</si>
  <si>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</si>
  <si>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</si>
  <si>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</si>
  <si>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</si>
  <si>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</si>
  <si>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</si>
  <si>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</si>
  <si>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</si>
  <si>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</si>
  <si>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</si>
  <si>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</si>
  <si>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</si>
  <si>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</si>
  <si>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</si>
  <si>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</si>
  <si>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</si>
  <si>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</si>
  <si>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</si>
  <si>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</si>
  <si>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</si>
  <si>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</si>
  <si>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</si>
  <si>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</si>
  <si>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</si>
  <si>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</si>
  <si>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</si>
  <si>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</si>
  <si>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</si>
  <si>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</si>
  <si>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</si>
  <si>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</si>
  <si>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</si>
  <si>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</si>
  <si>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</si>
  <si>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</si>
  <si>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</si>
  <si>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</si>
  <si>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</si>
  <si>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</si>
  <si>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</si>
  <si>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</si>
  <si>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</si>
  <si>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</si>
  <si>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</si>
  <si>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</si>
  <si>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</si>
  <si>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</si>
  <si>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</si>
  <si>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</si>
  <si>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</si>
  <si>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</si>
  <si>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</si>
  <si>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</si>
  <si>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</si>
  <si>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</si>
  <si>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</si>
  <si>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</si>
  <si>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</si>
  <si>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</si>
  <si>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</si>
  <si>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</si>
  <si>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</si>
  <si>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</si>
  <si>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</si>
  <si>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</si>
  <si>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</si>
  <si>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</si>
  <si>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</si>
  <si>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</si>
  <si>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</si>
  <si>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</si>
  <si>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</si>
  <si>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</si>
  <si>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</si>
  <si>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</si>
  <si>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</si>
  <si>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</si>
  <si>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</si>
  <si>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</si>
  <si>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</si>
  <si>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</si>
  <si>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</si>
  <si>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</si>
  <si>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</si>
  <si>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</si>
  <si>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</si>
  <si>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</si>
  <si>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</si>
  <si>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</si>
  <si>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</si>
  <si>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</si>
  <si>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</si>
  <si>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</si>
  <si>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</si>
  <si>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</si>
  <si>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</si>
  <si>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</si>
  <si>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</si>
  <si>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</si>
  <si>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</si>
  <si>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</si>
  <si>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</si>
  <si>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</si>
  <si>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</si>
  <si>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</si>
  <si>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</si>
  <si>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</si>
  <si>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</si>
  <si>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</si>
  <si>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</si>
  <si>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</si>
  <si>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</si>
  <si>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</si>
  <si>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</si>
  <si>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</si>
  <si>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</si>
  <si>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</si>
  <si>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</si>
  <si>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</si>
  <si>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</si>
  <si>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</si>
  <si>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</si>
  <si>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</si>
  <si>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</si>
  <si>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</si>
  <si>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</si>
  <si>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</si>
  <si>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</si>
  <si>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</si>
  <si>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</si>
  <si>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</si>
  <si>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</si>
  <si>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</si>
  <si>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</si>
  <si>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</si>
  <si>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</si>
  <si>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</si>
  <si>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</si>
  <si>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</si>
  <si>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</si>
  <si>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</si>
  <si>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</si>
  <si>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</si>
  <si>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</si>
  <si>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</si>
  <si>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</si>
  <si>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</si>
  <si>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</si>
  <si>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</si>
  <si>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</si>
  <si>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</si>
  <si>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</si>
  <si>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</si>
  <si>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</si>
  <si>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</si>
  <si>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</si>
  <si>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</si>
  <si>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</si>
  <si>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</si>
  <si>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</si>
  <si>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</si>
  <si>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</si>
  <si>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</si>
  <si>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</si>
  <si>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</si>
  <si>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</si>
  <si>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</si>
  <si>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</si>
  <si>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</si>
  <si>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</si>
  <si>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</si>
  <si>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</si>
  <si>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</si>
  <si>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</si>
  <si>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</si>
  <si>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</si>
  <si>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</si>
  <si>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</si>
  <si>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</si>
  <si>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</si>
  <si>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</si>
  <si>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</si>
  <si>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</si>
  <si>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</si>
  <si>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</si>
  <si>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</si>
  <si>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</si>
  <si>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</si>
  <si>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</si>
  <si>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</si>
  <si>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</si>
  <si>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</si>
  <si>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</si>
  <si>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</si>
  <si>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</si>
  <si>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</si>
  <si>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</si>
  <si>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</si>
  <si>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</si>
  <si>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</si>
  <si>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</si>
  <si>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</si>
  <si>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</si>
  <si>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</si>
  <si>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</si>
  <si>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</si>
  <si>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</si>
  <si>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</si>
  <si>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</si>
  <si>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</si>
  <si>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</si>
  <si>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</si>
  <si>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</si>
  <si>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</si>
  <si>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</si>
  <si>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</si>
  <si>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</si>
  <si>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</si>
  <si>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</si>
  <si>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</si>
  <si>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</si>
  <si>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</si>
  <si>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</si>
  <si>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</si>
  <si>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</si>
  <si>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</si>
  <si>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</si>
  <si>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</si>
  <si>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</si>
  <si>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</si>
  <si>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</si>
  <si>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</si>
  <si>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</si>
  <si>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</si>
  <si>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</si>
  <si>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</si>
  <si>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</si>
  <si>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</si>
  <si>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</si>
  <si>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</si>
  <si>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</si>
  <si>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</si>
  <si>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</si>
  <si>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</si>
  <si>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</si>
  <si>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</si>
  <si>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</si>
  <si>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</si>
  <si>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</si>
  <si>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</si>
  <si>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</si>
  <si>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</si>
  <si>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</si>
  <si>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</si>
  <si>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</si>
  <si>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</si>
  <si>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</si>
  <si>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</si>
  <si>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</si>
  <si>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</si>
  <si>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</si>
  <si>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</si>
  <si>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</si>
  <si>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</si>
  <si>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</si>
  <si>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</si>
  <si>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</si>
  <si>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</si>
  <si>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</si>
  <si>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</si>
  <si>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</si>
  <si>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</si>
  <si>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</si>
  <si>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</si>
  <si>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</si>
  <si>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</si>
  <si>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</si>
  <si>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</si>
  <si>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</si>
  <si>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</si>
  <si>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</si>
  <si>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</si>
  <si>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</si>
  <si>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</si>
  <si>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</si>
  <si>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</si>
  <si>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</si>
  <si>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</si>
  <si>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</si>
  <si>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</si>
  <si>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</si>
  <si>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</si>
  <si>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</si>
  <si>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</si>
  <si>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</si>
  <si>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</si>
  <si>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</si>
  <si>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</si>
  <si>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</si>
  <si>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</si>
  <si>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</si>
  <si>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</si>
  <si>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</si>
  <si>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</si>
  <si>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</si>
  <si>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</si>
  <si>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</si>
  <si>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</si>
  <si>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</si>
  <si>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</si>
  <si>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</si>
  <si>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</si>
  <si>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</si>
  <si>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</si>
  <si>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</si>
  <si>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</si>
  <si>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</si>
  <si>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</si>
  <si>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</si>
  <si>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</si>
  <si>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</si>
  <si>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</si>
  <si>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</si>
  <si>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</si>
  <si>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</si>
  <si>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</si>
  <si>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</si>
  <si>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</si>
  <si>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</si>
  <si>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</si>
  <si>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</si>
  <si>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</si>
  <si>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</si>
  <si>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</si>
  <si>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</si>
  <si>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</si>
  <si>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</si>
  <si>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</si>
  <si>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</si>
  <si>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</si>
  <si>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</si>
  <si>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</si>
  <si>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</si>
  <si>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</si>
  <si>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</si>
  <si>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</si>
  <si>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</si>
  <si>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</si>
  <si>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</si>
  <si>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</si>
  <si>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</si>
  <si>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</si>
  <si>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</si>
  <si>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</si>
  <si>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</si>
  <si>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</si>
  <si>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</si>
  <si>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</si>
  <si>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</si>
  <si>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</si>
  <si>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</si>
  <si>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</si>
  <si>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</si>
  <si>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</si>
  <si>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</si>
  <si>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</si>
  <si>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</si>
  <si>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</si>
  <si>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</si>
  <si>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</si>
  <si>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</si>
  <si>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</si>
  <si>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</si>
  <si>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</si>
  <si>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</si>
  <si>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</si>
  <si>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</si>
  <si>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</si>
  <si>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</si>
  <si>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</si>
  <si>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</si>
  <si>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</si>
  <si>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</si>
  <si>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</si>
  <si>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</si>
  <si>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</si>
  <si>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</si>
  <si>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</si>
  <si>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</si>
  <si>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</si>
  <si>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</si>
  <si>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</si>
  <si>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</si>
  <si>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</si>
  <si>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</si>
  <si>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</si>
  <si>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</si>
  <si>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</si>
  <si>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</si>
  <si>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</si>
  <si>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</si>
  <si>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</si>
  <si>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</si>
  <si>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</si>
  <si>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</si>
  <si>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</si>
  <si>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</si>
  <si>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</si>
  <si>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</si>
  <si>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</si>
  <si>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</si>
  <si>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</si>
  <si>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</si>
  <si>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</si>
  <si>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</si>
  <si>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</si>
  <si>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</si>
  <si>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</si>
  <si>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</si>
  <si>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</si>
  <si>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</si>
  <si>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</si>
  <si>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</si>
  <si>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</si>
  <si>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</si>
  <si>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</si>
  <si>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</si>
  <si>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</si>
  <si>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</si>
  <si>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</si>
  <si>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</si>
  <si>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</si>
  <si>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</si>
  <si>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</si>
  <si>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</si>
  <si>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</si>
  <si>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</si>
  <si>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</si>
  <si>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</si>
  <si>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</si>
  <si>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</si>
  <si>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</si>
  <si>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</si>
  <si>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</si>
  <si>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</si>
  <si>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</si>
  <si>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</si>
  <si>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</si>
  <si>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</si>
  <si>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</si>
  <si>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</si>
  <si>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</si>
  <si>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</si>
  <si>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</si>
  <si>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</si>
  <si>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</si>
  <si>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</si>
  <si>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</si>
  <si>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</si>
  <si>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</si>
  <si>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</si>
  <si>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</si>
  <si>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</si>
  <si>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</si>
  <si>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</si>
  <si>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</si>
  <si>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</si>
  <si>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</si>
  <si>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</si>
  <si>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</si>
  <si>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</si>
  <si>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</si>
  <si>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</si>
  <si>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</si>
  <si>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</si>
  <si>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</si>
  <si>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</si>
  <si>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</si>
  <si>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</si>
  <si>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</si>
  <si>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</si>
  <si>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</si>
  <si>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</si>
  <si>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</si>
  <si>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</si>
  <si>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</si>
  <si>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</si>
  <si>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</si>
  <si>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</si>
  <si>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</si>
  <si>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</si>
  <si>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</si>
  <si>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</si>
  <si>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</si>
  <si>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</si>
  <si>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</si>
  <si>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</si>
  <si>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</si>
  <si>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</si>
  <si>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</si>
  <si>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</si>
  <si>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</si>
  <si>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</si>
  <si>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</si>
  <si>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</si>
  <si>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</si>
  <si>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</si>
  <si>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</si>
  <si>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</si>
  <si>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</si>
  <si>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</si>
  <si>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</si>
  <si>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</si>
  <si>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</si>
  <si>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</si>
  <si>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</si>
  <si>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</si>
  <si>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</si>
  <si>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</si>
  <si>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</si>
  <si>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</si>
  <si>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</si>
  <si>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</si>
  <si>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</si>
  <si>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</si>
  <si>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</si>
  <si>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</si>
  <si>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</si>
  <si>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</si>
  <si>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</si>
  <si>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</si>
  <si>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</si>
  <si>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</si>
  <si>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</si>
  <si>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</si>
  <si>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</si>
  <si>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</si>
  <si>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</si>
  <si>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</si>
  <si>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</si>
  <si>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</si>
  <si>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</si>
  <si>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</si>
  <si>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</si>
  <si>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</si>
  <si>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</si>
  <si>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</si>
  <si>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</si>
  <si>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</si>
  <si>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</si>
  <si>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</si>
  <si>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</si>
  <si>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</si>
  <si>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</si>
  <si>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</si>
  <si>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</si>
  <si>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</si>
  <si>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</si>
  <si>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</si>
  <si>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</si>
  <si>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</si>
  <si>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</si>
  <si>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</si>
  <si>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</si>
  <si>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</si>
  <si>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</si>
  <si>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</si>
  <si>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</si>
  <si>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</si>
  <si>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</si>
  <si>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</si>
  <si>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</si>
  <si>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</si>
  <si>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</si>
  <si>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</si>
  <si>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</si>
  <si>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</si>
  <si>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</si>
  <si>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</si>
  <si>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</si>
  <si>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</si>
  <si>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</si>
  <si>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</si>
  <si>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</si>
  <si>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</si>
  <si>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</si>
  <si>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</si>
  <si>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</si>
  <si>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</si>
  <si>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</si>
  <si>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</si>
  <si>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</si>
  <si>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</si>
  <si>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</si>
  <si>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</si>
  <si>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</si>
  <si>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</si>
  <si>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</si>
  <si>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</si>
  <si>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</si>
  <si>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</si>
  <si>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</si>
  <si>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</si>
  <si>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</si>
  <si>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</si>
  <si>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</si>
  <si>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</si>
  <si>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</si>
  <si>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</si>
  <si>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</si>
  <si>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</si>
  <si>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</si>
  <si>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</si>
  <si>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</si>
  <si>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</si>
  <si>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</si>
  <si>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</si>
  <si>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</si>
  <si>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</si>
  <si>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</si>
  <si>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</si>
  <si>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</si>
  <si>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</si>
  <si>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</si>
  <si>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</si>
  <si>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</si>
  <si>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</si>
  <si>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</si>
  <si>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</si>
  <si>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</si>
  <si>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</si>
  <si>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</si>
  <si>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</si>
  <si>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</si>
  <si>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</si>
  <si>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</si>
  <si>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</si>
  <si>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</si>
  <si>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</si>
  <si>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</si>
  <si>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</si>
  <si>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</si>
  <si>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</si>
  <si>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</si>
  <si>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</si>
  <si>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</si>
  <si>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</si>
  <si>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</si>
  <si>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</si>
  <si>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</si>
  <si>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</si>
  <si>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</si>
  <si>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</si>
  <si>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</si>
  <si>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</si>
  <si>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</si>
  <si>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</si>
  <si>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</si>
  <si>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</si>
  <si>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</si>
  <si>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</si>
  <si>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</si>
  <si>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</si>
  <si>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</si>
  <si>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</si>
  <si>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</si>
  <si>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</si>
  <si>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</si>
  <si>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</si>
  <si>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</si>
  <si>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</si>
  <si>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</si>
  <si>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</si>
  <si>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</si>
  <si>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</si>
  <si>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</si>
  <si>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</si>
  <si>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</si>
  <si>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</si>
  <si>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</si>
  <si>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</si>
  <si>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</si>
  <si>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</si>
  <si>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</si>
  <si>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</si>
  <si>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</si>
  <si>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</si>
  <si>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</si>
  <si>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</si>
  <si>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</si>
  <si>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</si>
  <si>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</si>
  <si>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</si>
  <si>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</si>
  <si>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</si>
  <si>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</si>
  <si>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</si>
  <si>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</si>
  <si>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</si>
  <si>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</si>
  <si>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</si>
  <si>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</si>
  <si>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</si>
  <si>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</si>
  <si>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</si>
  <si>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</si>
  <si>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</si>
  <si>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</si>
  <si>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</si>
  <si>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</si>
  <si>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</si>
  <si>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</si>
  <si>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</si>
  <si>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</si>
  <si>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</si>
  <si>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</si>
  <si>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</si>
  <si>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</si>
  <si>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</si>
  <si>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</si>
  <si>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</si>
  <si>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</si>
  <si>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</si>
  <si>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</si>
  <si>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</si>
  <si>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</si>
  <si>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</si>
  <si>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</si>
  <si>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</si>
  <si>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</si>
  <si>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</si>
  <si>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</si>
  <si>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</si>
  <si>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</si>
  <si>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</si>
  <si>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</si>
  <si>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</si>
  <si>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</si>
  <si>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</si>
  <si>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</si>
  <si>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</si>
  <si>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</si>
  <si>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</si>
  <si>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</si>
  <si>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</si>
  <si>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</si>
  <si>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</si>
  <si>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</si>
  <si>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</si>
  <si>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</si>
  <si>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</si>
  <si>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</si>
  <si>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</si>
  <si>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</si>
  <si>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</si>
  <si>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</si>
  <si>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</si>
  <si>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</si>
  <si>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</si>
  <si>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</si>
  <si>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</si>
  <si>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</si>
  <si>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</si>
  <si>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</si>
  <si>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</si>
  <si>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</si>
  <si>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</si>
  <si>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</si>
  <si>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</si>
  <si>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</si>
  <si>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</si>
  <si>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</si>
  <si>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</si>
  <si>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</si>
  <si>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</si>
  <si>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</si>
  <si>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</si>
  <si>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</si>
  <si>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</si>
  <si>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</si>
  <si>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</si>
  <si>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</si>
  <si>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</si>
  <si>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</si>
  <si>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</si>
  <si>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</si>
  <si>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</si>
  <si>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</si>
  <si>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</si>
  <si>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</si>
  <si>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</si>
  <si>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</si>
  <si>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</si>
  <si>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</si>
  <si>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</si>
  <si>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</si>
  <si>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</si>
  <si>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</si>
  <si>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</si>
  <si>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</si>
  <si>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</si>
  <si>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</si>
  <si>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</si>
  <si>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</si>
  <si>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</si>
  <si>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</si>
  <si>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</si>
  <si>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</si>
  <si>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</si>
  <si>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</si>
  <si>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</si>
  <si>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</si>
  <si>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</si>
  <si>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</si>
  <si>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</si>
  <si>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</si>
  <si>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</si>
  <si>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</si>
  <si>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</si>
  <si>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</si>
  <si>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</si>
  <si>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</si>
  <si>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</si>
  <si>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</si>
  <si>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</si>
  <si>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</si>
  <si>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</si>
  <si>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</si>
  <si>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</si>
  <si>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</si>
  <si>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</si>
  <si>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</si>
  <si>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</si>
  <si>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</si>
  <si>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</si>
  <si>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</si>
  <si>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</si>
  <si>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</si>
  <si>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</si>
  <si>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</si>
  <si>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</si>
  <si>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</si>
  <si>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</si>
  <si>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</si>
  <si>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</si>
  <si>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</si>
  <si>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</si>
  <si>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</si>
  <si>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</si>
  <si>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</si>
  <si>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</si>
  <si>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</si>
  <si>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</si>
  <si>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</si>
  <si>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</si>
  <si>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</si>
  <si>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</si>
  <si>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</si>
  <si>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</si>
  <si>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</si>
  <si>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</si>
  <si>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</si>
  <si>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</si>
  <si>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</si>
  <si>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</si>
  <si>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</si>
  <si>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</si>
  <si>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</si>
  <si>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</si>
  <si>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</si>
  <si>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</si>
  <si>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</si>
  <si>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</si>
  <si>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</si>
  <si>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</si>
  <si>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</si>
  <si>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</si>
  <si>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</si>
  <si>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</si>
  <si>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</si>
  <si>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</si>
  <si>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</si>
  <si>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</si>
  <si>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</si>
  <si>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</si>
  <si>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</si>
  <si>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</si>
  <si>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</si>
  <si>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</si>
  <si>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</si>
  <si>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</si>
  <si>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</si>
  <si>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</si>
  <si>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</si>
  <si>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</si>
  <si>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</si>
  <si>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</si>
  <si>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</si>
  <si>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</si>
  <si>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</si>
  <si>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</si>
  <si>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</si>
  <si>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</si>
  <si>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</si>
  <si>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</si>
  <si>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</si>
  <si>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</si>
  <si>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</si>
  <si>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</si>
  <si>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</si>
  <si>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</si>
  <si>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</si>
  <si>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</si>
  <si>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</si>
  <si>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</si>
  <si>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</si>
  <si>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</si>
  <si>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</si>
  <si>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</si>
  <si>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</si>
  <si>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</si>
  <si>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</si>
  <si>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</si>
  <si>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</si>
  <si>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</si>
  <si>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</si>
  <si>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</si>
  <si>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</si>
  <si>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</si>
  <si>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</si>
  <si>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</si>
  <si>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</si>
  <si>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</si>
  <si>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</si>
  <si>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</si>
  <si>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</si>
  <si>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</si>
  <si>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</si>
  <si>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</si>
  <si>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</si>
  <si>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</si>
  <si>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</si>
  <si>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</si>
  <si>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</si>
  <si>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</si>
  <si>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</si>
  <si>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</si>
  <si>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</si>
  <si>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</si>
  <si>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</si>
  <si>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</si>
  <si>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</si>
  <si>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</si>
  <si>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</si>
  <si>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</si>
  <si>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</si>
  <si>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</si>
  <si>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</si>
  <si>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</si>
  <si>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</si>
  <si>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</si>
  <si>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</si>
  <si>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</si>
  <si>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</si>
  <si>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</si>
  <si>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</si>
  <si>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</si>
  <si>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</si>
  <si>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</si>
  <si>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</si>
  <si>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</si>
  <si>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</si>
  <si>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</si>
  <si>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</si>
  <si>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</si>
  <si>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</si>
  <si>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</si>
  <si>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</si>
  <si>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</si>
  <si>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</si>
  <si>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</si>
  <si>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</si>
  <si>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</si>
  <si>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</si>
  <si>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</si>
  <si>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</si>
  <si>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</si>
  <si>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</si>
  <si>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</si>
  <si>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</si>
  <si>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</si>
  <si>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</si>
  <si>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</si>
  <si>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</si>
  <si>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</si>
  <si>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</si>
  <si>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</si>
  <si>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</si>
  <si>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</si>
  <si>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</si>
  <si>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</si>
  <si>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</si>
  <si>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</si>
  <si>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</si>
  <si>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</si>
  <si>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</si>
  <si>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</si>
  <si>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</si>
  <si>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</si>
  <si>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</si>
  <si>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</si>
  <si>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</si>
  <si>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</si>
  <si>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</si>
  <si>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</si>
  <si>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</si>
  <si>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</si>
  <si>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</si>
  <si>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</si>
  <si>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</si>
  <si>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</si>
  <si>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</si>
  <si>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</si>
  <si>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</si>
  <si>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</si>
  <si>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</si>
  <si>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</si>
  <si>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</si>
  <si>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</si>
  <si>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</si>
  <si>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</si>
  <si>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</si>
  <si>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</si>
  <si>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</si>
  <si>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</si>
  <si>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</si>
  <si>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</si>
  <si>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</si>
  <si>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</si>
  <si>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</si>
  <si>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</si>
  <si>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</si>
  <si>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</si>
  <si>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</si>
  <si>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</si>
  <si>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</si>
  <si>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</si>
  <si>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</si>
  <si>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</si>
  <si>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</si>
  <si>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</si>
  <si>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</si>
  <si>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</si>
  <si>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</si>
  <si>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</si>
  <si>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</si>
  <si>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</si>
  <si>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</si>
  <si>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</si>
  <si>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</si>
  <si>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</si>
  <si>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</si>
  <si>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</si>
  <si>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</si>
  <si>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</si>
  <si>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</si>
  <si>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</si>
  <si>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</si>
  <si>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</si>
  <si>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</si>
  <si>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</si>
  <si>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</si>
  <si>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</si>
  <si>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</si>
  <si>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</si>
  <si>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</si>
  <si>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</si>
  <si>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</si>
  <si>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</si>
  <si>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</si>
  <si>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</si>
  <si>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</si>
  <si>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</si>
  <si>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</si>
  <si>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</si>
  <si>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</si>
  <si>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</si>
  <si>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</si>
  <si>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</si>
  <si>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</si>
  <si>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</si>
  <si>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</si>
  <si>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</si>
  <si>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</si>
  <si>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</si>
  <si>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</si>
  <si>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</si>
  <si>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</si>
  <si>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</si>
  <si>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</si>
  <si>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</si>
  <si>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</si>
  <si>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</si>
  <si>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</si>
  <si>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</si>
  <si>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</si>
  <si>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</si>
  <si>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</si>
  <si>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</si>
  <si>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</si>
  <si>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</si>
  <si>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</si>
  <si>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</si>
  <si>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</si>
  <si>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</si>
  <si>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</si>
  <si>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</si>
  <si>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</si>
  <si>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</si>
  <si>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</si>
  <si>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</si>
  <si>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</si>
  <si>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</si>
  <si>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</si>
  <si>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</si>
  <si>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</si>
  <si>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</si>
  <si>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</si>
  <si>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</si>
  <si>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</si>
  <si>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</si>
  <si>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</si>
  <si>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</si>
  <si>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</si>
  <si>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</si>
  <si>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</si>
  <si>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</si>
  <si>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</si>
  <si>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</si>
  <si>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</si>
  <si>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</si>
  <si>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</si>
  <si>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</si>
  <si>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</si>
  <si>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</si>
  <si>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</si>
  <si>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</si>
  <si>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</si>
  <si>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</si>
  <si>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</si>
  <si>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</si>
  <si>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</si>
  <si>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</si>
  <si>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</si>
  <si>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</si>
  <si>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</si>
  <si>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</si>
  <si>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</si>
  <si>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</si>
  <si>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</si>
  <si>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</si>
  <si>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</si>
  <si>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</si>
  <si>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</si>
  <si>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</si>
  <si>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</si>
  <si>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</si>
  <si>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</si>
  <si>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</si>
  <si>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</si>
  <si>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</si>
  <si>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</si>
  <si>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</si>
  <si>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</si>
  <si>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</si>
  <si>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</si>
  <si>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</si>
  <si>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</si>
  <si>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</si>
  <si>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</si>
  <si>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</si>
  <si>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</si>
  <si>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</si>
  <si>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</si>
  <si>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</si>
  <si>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</si>
  <si>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</si>
  <si>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</si>
  <si>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</si>
  <si>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</si>
  <si>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</si>
  <si>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</si>
  <si>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</si>
  <si>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</si>
  <si>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</si>
  <si>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</si>
  <si>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</si>
  <si>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</si>
  <si>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</si>
  <si>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</si>
  <si>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</si>
  <si>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</si>
  <si>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</si>
  <si>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</si>
  <si>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</si>
  <si>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</si>
  <si>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</si>
  <si>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</si>
  <si>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</si>
  <si>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</si>
  <si>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</si>
  <si>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</si>
  <si>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</si>
  <si>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</si>
  <si>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</si>
  <si>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</si>
  <si>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</si>
  <si>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</si>
  <si>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</si>
  <si>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</si>
  <si>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</si>
  <si>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</si>
  <si>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</si>
  <si>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</si>
  <si>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</si>
  <si>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</si>
  <si>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</si>
  <si>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</si>
  <si>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</si>
  <si>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</si>
  <si>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</si>
  <si>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</si>
  <si>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</si>
  <si>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</si>
  <si>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</si>
  <si>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</si>
  <si>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</si>
  <si>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</si>
  <si>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</si>
  <si>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</si>
  <si>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</si>
  <si>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</si>
  <si>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</si>
  <si>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</si>
  <si>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</si>
  <si>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</si>
  <si>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</si>
  <si>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</si>
  <si>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</si>
  <si>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</si>
  <si>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</si>
  <si>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</si>
  <si>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</si>
  <si>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</si>
  <si>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</si>
  <si>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</si>
  <si>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</si>
  <si>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</si>
  <si>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</si>
  <si>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</si>
  <si>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</si>
  <si>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</si>
  <si>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</si>
  <si>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</si>
  <si>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</si>
  <si>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</si>
  <si>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</si>
  <si>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</si>
  <si>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</si>
  <si>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</si>
  <si>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</si>
  <si>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</si>
  <si>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</si>
  <si>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</si>
  <si>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</si>
  <si>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</si>
  <si>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</si>
  <si>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</si>
  <si>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</si>
  <si>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</si>
  <si>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</si>
  <si>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</si>
  <si>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</si>
  <si>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</si>
  <si>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</si>
  <si>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</si>
  <si>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</si>
  <si>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</si>
  <si>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</si>
  <si>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</si>
  <si>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</si>
  <si>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</si>
  <si>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</si>
  <si>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</si>
  <si>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</si>
  <si>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</si>
  <si>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</si>
  <si>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</si>
  <si>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</si>
  <si>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</si>
  <si>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</si>
  <si>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</si>
  <si>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</si>
  <si>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</si>
  <si>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</si>
  <si>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</si>
  <si>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</si>
  <si>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</si>
  <si>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</si>
  <si>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</si>
  <si>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</si>
  <si>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</si>
  <si>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</si>
  <si>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</si>
  <si>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</si>
  <si>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</si>
  <si>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</si>
  <si>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</si>
  <si>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</si>
  <si>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</si>
  <si>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</si>
  <si>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</si>
  <si>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</si>
  <si>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</si>
  <si>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</si>
  <si>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</si>
  <si>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</si>
  <si>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</si>
  <si>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</si>
  <si>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</si>
  <si>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</si>
  <si>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</si>
  <si>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</si>
  <si>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</si>
  <si>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</si>
  <si>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</si>
  <si>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</si>
  <si>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</si>
  <si>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</si>
  <si>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</si>
  <si>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</si>
  <si>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</si>
  <si>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</si>
  <si>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</si>
  <si>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</si>
  <si>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</si>
  <si>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</si>
  <si>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</si>
  <si>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</si>
  <si>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</si>
  <si>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</si>
  <si>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</si>
  <si>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</si>
  <si>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</si>
  <si>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</si>
  <si>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</si>
  <si>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</si>
  <si>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</si>
  <si>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</si>
  <si>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</si>
  <si>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</si>
  <si>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</si>
  <si>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</si>
  <si>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</si>
  <si>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</si>
  <si>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</si>
  <si>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</si>
  <si>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</si>
  <si>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</si>
  <si>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</si>
  <si>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</si>
  <si>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</si>
  <si>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</si>
  <si>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</si>
  <si>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</si>
  <si>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</si>
  <si>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</si>
  <si>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</si>
  <si>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</si>
  <si>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</si>
  <si>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</si>
  <si>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</si>
  <si>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</si>
  <si>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</si>
  <si>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</si>
  <si>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</si>
  <si>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</si>
  <si>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</si>
  <si>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</si>
  <si>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</si>
  <si>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</si>
  <si>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</si>
  <si>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</si>
  <si>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</si>
  <si>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</si>
  <si>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</si>
  <si>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</si>
  <si>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</si>
  <si>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</si>
  <si>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</si>
  <si>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</si>
  <si>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</si>
  <si>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</si>
  <si>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</si>
  <si>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</si>
  <si>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</si>
  <si>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</si>
  <si>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</si>
  <si>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</si>
  <si>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</si>
  <si>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</si>
  <si>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</si>
  <si>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</si>
  <si>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</si>
  <si>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</si>
  <si>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</si>
  <si>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</si>
  <si>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</si>
  <si>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</si>
  <si>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</si>
  <si>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</si>
  <si>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</si>
  <si>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</si>
  <si>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</si>
  <si>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</si>
  <si>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</si>
  <si>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</si>
  <si>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</si>
  <si>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</si>
  <si>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</si>
  <si>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</si>
  <si>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</si>
  <si>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</si>
  <si>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</si>
  <si>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</si>
  <si>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</si>
  <si>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</si>
  <si>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</si>
  <si>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</si>
  <si>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</si>
  <si>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</si>
  <si>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</si>
  <si>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</si>
  <si>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</si>
  <si>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</si>
  <si>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</si>
  <si>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</si>
  <si>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</si>
  <si>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</si>
  <si>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</si>
  <si>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</si>
  <si>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</si>
  <si>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</si>
  <si>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</si>
  <si>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</si>
  <si>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</si>
  <si>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</si>
  <si>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</si>
  <si>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</si>
  <si>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</si>
  <si>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</si>
  <si>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</si>
  <si>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</si>
  <si>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</si>
  <si>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</si>
  <si>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</si>
  <si>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</si>
  <si>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</si>
  <si>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</si>
  <si>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</si>
  <si>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</si>
  <si>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</si>
  <si>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</si>
  <si>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</si>
  <si>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</si>
  <si>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</si>
  <si>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</si>
  <si>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</si>
  <si>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</si>
  <si>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</si>
  <si>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</si>
  <si>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</si>
  <si>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</si>
  <si>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</si>
  <si>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</si>
  <si>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</si>
  <si>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</si>
  <si>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</si>
  <si>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</si>
  <si>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</si>
  <si>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</si>
  <si>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</si>
  <si>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</si>
  <si>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</si>
  <si>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</si>
  <si>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</si>
  <si>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</si>
  <si>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</si>
  <si>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</si>
  <si>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</si>
  <si>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</si>
  <si>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</si>
  <si>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</si>
  <si>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</si>
  <si>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</si>
  <si>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</si>
  <si>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</si>
  <si>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</si>
  <si>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</si>
  <si>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</si>
  <si>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</si>
  <si>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</si>
  <si>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</si>
  <si>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</si>
  <si>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</si>
  <si>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</si>
  <si>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</si>
  <si>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</si>
  <si>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</si>
  <si>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</si>
  <si>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</si>
  <si>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</si>
  <si>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</si>
  <si>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</si>
  <si>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</si>
  <si>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</si>
  <si>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</si>
  <si>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</si>
  <si>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</si>
  <si>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</si>
  <si>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</si>
  <si>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</si>
  <si>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</si>
  <si>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</si>
  <si>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</si>
  <si>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</si>
  <si>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</si>
  <si>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</si>
  <si>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</si>
  <si>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</si>
  <si>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</si>
  <si>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</si>
  <si>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</si>
  <si>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</si>
  <si>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</si>
  <si>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</si>
  <si>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</si>
  <si>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</si>
  <si>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</si>
  <si>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</si>
  <si>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</si>
  <si>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</si>
  <si>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</si>
  <si>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</si>
  <si>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</si>
  <si>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</si>
  <si>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</si>
  <si>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</si>
  <si>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</si>
  <si>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</si>
  <si>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</si>
  <si>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</si>
  <si>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</si>
  <si>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</si>
  <si>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</si>
  <si>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</si>
  <si>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</si>
  <si>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</si>
  <si>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</si>
  <si>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</si>
  <si>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</si>
  <si>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</si>
  <si>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</si>
  <si>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</si>
  <si>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</si>
  <si>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</si>
  <si>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</si>
  <si>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</si>
  <si>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</si>
  <si>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</si>
  <si>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</si>
  <si>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</si>
  <si>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</si>
  <si>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</si>
  <si>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</si>
  <si>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</si>
  <si>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</si>
  <si>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</si>
  <si>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</si>
  <si>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</si>
  <si>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</si>
  <si>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</si>
  <si>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</si>
  <si>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</si>
  <si>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</si>
  <si>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</si>
  <si>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</si>
  <si>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</si>
  <si>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</si>
  <si>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</si>
  <si>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</si>
  <si>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</si>
  <si>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</si>
  <si>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</si>
  <si>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</si>
  <si>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</si>
  <si>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</si>
  <si>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</si>
  <si>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</si>
  <si>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</si>
  <si>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</si>
  <si>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</si>
  <si>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</si>
  <si>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</si>
  <si>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</si>
  <si>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</si>
  <si>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</si>
  <si>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</si>
  <si>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</si>
  <si>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</si>
  <si>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</si>
  <si>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</si>
  <si>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</si>
  <si>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</si>
  <si>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</si>
  <si>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</si>
  <si>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</si>
  <si>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</si>
  <si>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</si>
  <si>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</si>
  <si>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</si>
  <si>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</si>
  <si>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</si>
  <si>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</si>
  <si>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</si>
  <si>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</si>
  <si>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</si>
  <si>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</si>
  <si>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</si>
  <si>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</si>
  <si>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</si>
  <si>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</si>
  <si>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</si>
  <si>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</si>
  <si>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</si>
  <si>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</si>
  <si>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</si>
  <si>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</si>
  <si>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</si>
  <si>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</si>
  <si>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</si>
  <si>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</si>
  <si>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</si>
  <si>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</si>
  <si>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</si>
  <si>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</si>
  <si>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</si>
  <si>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</si>
  <si>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</si>
  <si>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</si>
  <si>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</si>
  <si>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</si>
  <si>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</si>
  <si>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</si>
  <si>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</si>
  <si>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</si>
  <si>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</si>
  <si>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</si>
  <si>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</si>
  <si>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</si>
  <si>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</si>
  <si>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</si>
  <si>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</si>
  <si>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</si>
  <si>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</si>
  <si>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</si>
  <si>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</si>
  <si>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</si>
  <si>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</si>
  <si>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</si>
  <si>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</si>
  <si>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</si>
  <si>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</si>
  <si>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</si>
  <si>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</si>
  <si>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</si>
  <si>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</si>
  <si>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</si>
  <si>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</si>
  <si>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</si>
  <si>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</si>
  <si>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</si>
  <si>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</si>
  <si>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</si>
  <si>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</si>
  <si>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</si>
  <si>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</si>
  <si>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</si>
  <si>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</si>
  <si>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</si>
  <si>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</si>
  <si>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</si>
  <si>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</si>
  <si>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</si>
  <si>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</si>
  <si>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</si>
  <si>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</si>
  <si>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</si>
  <si>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</si>
  <si>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</si>
  <si>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</si>
  <si>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</si>
  <si>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</si>
  <si>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</si>
  <si>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</si>
  <si>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</si>
  <si>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</si>
  <si>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</si>
  <si>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</si>
  <si>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</si>
  <si>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</si>
  <si>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</si>
  <si>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</si>
  <si>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</si>
  <si>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</si>
  <si>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</si>
  <si>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</si>
  <si>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</si>
  <si>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</si>
  <si>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</si>
  <si>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</si>
  <si>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</si>
  <si>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</si>
  <si>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</si>
  <si>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</si>
  <si>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</si>
  <si>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</si>
  <si>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</si>
  <si>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</si>
  <si>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</si>
  <si>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</si>
  <si>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</si>
  <si>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</si>
  <si>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</si>
  <si>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</si>
  <si>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</si>
  <si>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</si>
  <si>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</si>
  <si>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</si>
  <si>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</si>
  <si>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</si>
  <si>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</si>
  <si>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</si>
  <si>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</si>
  <si>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</si>
  <si>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</si>
  <si>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</si>
  <si>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</si>
  <si>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</si>
  <si>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</si>
  <si>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</si>
  <si>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</si>
  <si>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</si>
  <si>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</si>
  <si>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</si>
  <si>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</si>
  <si>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</si>
  <si>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</si>
  <si>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</si>
  <si>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</si>
  <si>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</si>
  <si>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</si>
  <si>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</si>
  <si>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</si>
  <si>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</si>
  <si>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</si>
  <si>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</si>
  <si>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</si>
  <si>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</si>
  <si>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</si>
  <si>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</si>
  <si>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</si>
  <si>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</si>
  <si>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</si>
  <si>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</si>
  <si>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</si>
  <si>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</si>
  <si>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</si>
  <si>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</si>
  <si>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</si>
  <si>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</si>
  <si>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</si>
  <si>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</si>
  <si>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</si>
  <si>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</si>
  <si>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</si>
  <si>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</si>
  <si>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</si>
  <si>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</si>
  <si>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</si>
  <si>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</si>
  <si>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</si>
  <si>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</si>
  <si>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</si>
  <si>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</si>
  <si>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</si>
  <si>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</si>
  <si>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</si>
  <si>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</si>
  <si>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</si>
  <si>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</si>
  <si>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</si>
  <si>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</si>
  <si>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</si>
  <si>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</si>
  <si>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</si>
  <si>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</si>
  <si>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</si>
  <si>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</si>
  <si>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</si>
  <si>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</si>
  <si>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</si>
  <si>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</si>
  <si>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</si>
  <si>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</si>
  <si>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</si>
  <si>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</si>
  <si>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</si>
  <si>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</si>
  <si>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</si>
  <si>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</si>
  <si>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</si>
  <si>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</si>
  <si>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</si>
  <si>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</si>
  <si>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</si>
  <si>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</si>
  <si>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</si>
  <si>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</si>
  <si>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</si>
  <si>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</si>
  <si>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</si>
  <si>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</si>
  <si>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</si>
  <si>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</si>
  <si>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</si>
  <si>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</si>
  <si>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</si>
  <si>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</si>
  <si>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</si>
  <si>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</si>
  <si>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</si>
  <si>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</si>
  <si>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</si>
  <si>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</si>
  <si>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</si>
  <si>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</si>
  <si>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</si>
  <si>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</si>
  <si>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</si>
  <si>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</si>
  <si>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</si>
  <si>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</si>
  <si>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</si>
  <si>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</si>
  <si>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</si>
  <si>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</si>
  <si>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</si>
  <si>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</si>
  <si>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</si>
  <si>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</si>
  <si>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</si>
  <si>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</si>
  <si>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</si>
  <si>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</si>
  <si>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</si>
  <si>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</si>
  <si>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</si>
  <si>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</si>
  <si>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</si>
  <si>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</si>
  <si>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</si>
  <si>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</si>
  <si>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</si>
  <si>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</si>
  <si>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</si>
  <si>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</si>
  <si>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</si>
  <si>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</si>
  <si>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</si>
  <si>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</si>
  <si>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</si>
  <si>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</si>
  <si>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</si>
  <si>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</si>
  <si>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</si>
  <si>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</si>
  <si>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</si>
  <si>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</si>
  <si>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</si>
  <si>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</si>
  <si>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</si>
  <si>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</si>
  <si>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</si>
  <si>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</si>
  <si>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</si>
  <si>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</si>
  <si>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</si>
  <si>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</si>
  <si>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</si>
  <si>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</si>
  <si>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</si>
  <si>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</si>
  <si>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</si>
  <si>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</si>
  <si>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</si>
  <si>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</si>
  <si>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</si>
  <si>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</si>
  <si>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</si>
  <si>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</si>
  <si>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</si>
  <si>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</si>
  <si>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</si>
  <si>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</si>
  <si>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</si>
  <si>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</si>
  <si>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</si>
  <si>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</si>
  <si>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</si>
  <si>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</si>
  <si>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</si>
  <si>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</si>
  <si>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</si>
  <si>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</si>
  <si>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</si>
  <si>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</si>
  <si>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</si>
  <si>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</si>
  <si>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</si>
  <si>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</si>
  <si>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</si>
  <si>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</si>
  <si>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</si>
  <si>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</si>
  <si>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</si>
  <si>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</si>
  <si>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</si>
  <si>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</si>
  <si>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</si>
  <si>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</si>
  <si>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</si>
  <si>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</si>
  <si>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</si>
  <si>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</si>
  <si>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</si>
  <si>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</si>
  <si>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</si>
  <si>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</si>
  <si>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</si>
  <si>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</si>
  <si>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</si>
  <si>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</si>
  <si>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</si>
  <si>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</si>
  <si>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</si>
  <si>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</si>
  <si>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</si>
  <si>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</si>
  <si>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</si>
  <si>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</si>
  <si>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</si>
  <si>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</si>
  <si>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</si>
  <si>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</si>
  <si>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</si>
  <si>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</si>
  <si>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</si>
  <si>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</si>
  <si>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</si>
  <si>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</si>
  <si>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</si>
  <si>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</si>
  <si>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</si>
  <si>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</si>
  <si>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</si>
  <si>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</si>
  <si>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</si>
  <si>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</si>
  <si>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</si>
  <si>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</si>
  <si>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</si>
  <si>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</si>
  <si>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</si>
  <si>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</si>
  <si>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</si>
  <si>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</si>
  <si>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</si>
  <si>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</si>
  <si>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</si>
  <si>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</si>
  <si>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</si>
  <si>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</si>
  <si>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</si>
  <si>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</si>
  <si>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</si>
  <si>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</si>
  <si>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</si>
  <si>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</si>
  <si>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</si>
  <si>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</si>
  <si>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</si>
  <si>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</si>
  <si>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</si>
  <si>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</si>
  <si>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</si>
  <si>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</si>
  <si>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</si>
  <si>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</si>
  <si>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</si>
  <si>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</si>
  <si>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</si>
  <si>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</si>
  <si>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</si>
  <si>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</si>
  <si>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</si>
  <si>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</si>
  <si>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</si>
  <si>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</si>
  <si>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</si>
  <si>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</si>
  <si>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</si>
  <si>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</si>
  <si>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</si>
  <si>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</si>
  <si>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</si>
  <si>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</si>
  <si>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</si>
  <si>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</si>
  <si>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</si>
  <si>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</si>
  <si>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</si>
  <si>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</si>
  <si>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</si>
  <si>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</si>
  <si>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</si>
  <si>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</si>
  <si>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</si>
  <si>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</si>
  <si>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</si>
  <si>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</si>
  <si>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</si>
  <si>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</si>
  <si>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</si>
  <si>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</si>
  <si>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</si>
  <si>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</si>
  <si>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</si>
  <si>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</si>
  <si>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</si>
  <si>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</si>
  <si>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</si>
  <si>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</si>
  <si>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</si>
  <si>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</si>
  <si>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</si>
  <si>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</si>
  <si>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</si>
  <si>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</si>
  <si>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</si>
  <si>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</si>
  <si>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</si>
  <si>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</si>
  <si>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</si>
  <si>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</si>
  <si>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</si>
  <si>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</si>
  <si>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</si>
  <si>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</si>
  <si>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</si>
  <si>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</si>
  <si>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</si>
  <si>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</si>
  <si>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</si>
  <si>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</si>
  <si>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</si>
  <si>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</si>
  <si>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</si>
  <si>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</si>
  <si>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</si>
  <si>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</si>
  <si>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</si>
  <si>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</si>
  <si>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</si>
  <si>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</si>
  <si>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</si>
  <si>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</si>
  <si>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</si>
  <si>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</si>
  <si>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</si>
  <si>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</si>
  <si>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</si>
  <si>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</si>
  <si>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</si>
  <si>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</si>
  <si>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</si>
  <si>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</si>
  <si>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</si>
  <si>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</si>
  <si>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</si>
  <si>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</si>
  <si>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</si>
  <si>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</si>
  <si>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</si>
  <si>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</si>
  <si>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</si>
  <si>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</si>
  <si>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</si>
  <si>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</si>
  <si>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</si>
  <si>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</si>
  <si>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</si>
  <si>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</si>
  <si>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</si>
  <si>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</si>
  <si>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</si>
  <si>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</si>
  <si>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</si>
  <si>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</si>
  <si>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</si>
  <si>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</si>
  <si>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</si>
  <si>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</si>
  <si>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</si>
  <si>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</si>
  <si>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</si>
  <si>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</si>
  <si>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</si>
  <si>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</si>
  <si>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</si>
  <si>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</si>
  <si>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</si>
  <si>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</si>
  <si>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</si>
  <si>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</si>
  <si>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</si>
  <si>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</si>
  <si>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</si>
  <si>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</si>
  <si>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</si>
  <si>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</si>
  <si>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</si>
  <si>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</si>
  <si>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</si>
  <si>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</si>
  <si>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</si>
  <si>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</si>
  <si>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</si>
  <si>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</si>
  <si>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</si>
  <si>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</si>
  <si>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</si>
  <si>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</si>
  <si>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</si>
  <si>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</si>
  <si>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</si>
  <si>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</si>
  <si>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</si>
  <si>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</si>
  <si>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</si>
  <si>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</si>
  <si>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</si>
  <si>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</si>
  <si>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</si>
  <si>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</si>
  <si>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</si>
  <si>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</si>
  <si>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</si>
  <si>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</si>
  <si>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</si>
  <si>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</si>
  <si>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</si>
  <si>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</si>
  <si>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</si>
  <si>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</si>
  <si>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</si>
  <si>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</si>
  <si>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</si>
  <si>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</si>
  <si>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</si>
  <si>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</si>
  <si>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</si>
  <si>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</si>
  <si>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</si>
  <si>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</si>
  <si>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</si>
  <si>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</si>
  <si>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</si>
  <si>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</si>
  <si>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</si>
  <si>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</si>
  <si>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</si>
  <si>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</si>
  <si>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</si>
  <si>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</si>
  <si>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</si>
  <si>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</si>
  <si>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</si>
  <si>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</si>
  <si>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</si>
  <si>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</si>
  <si>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</si>
  <si>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</si>
  <si>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</si>
  <si>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</si>
  <si>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</si>
  <si>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</si>
  <si>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</si>
  <si>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</si>
  <si>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</si>
  <si>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</si>
  <si>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</si>
  <si>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</si>
  <si>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</si>
  <si>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</si>
  <si>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</si>
  <si>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</si>
  <si>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</si>
  <si>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</si>
  <si>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</si>
  <si>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</si>
  <si>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</si>
  <si>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</si>
  <si>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</si>
  <si>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</si>
  <si>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</si>
  <si>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</si>
  <si>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</si>
  <si>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</si>
  <si>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</si>
  <si>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</si>
  <si>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</si>
  <si>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</si>
  <si>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</si>
  <si>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</si>
  <si>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</si>
  <si>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</si>
  <si>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</si>
  <si>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</si>
  <si>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</si>
  <si>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</si>
  <si>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</si>
  <si>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</si>
  <si>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</si>
  <si>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</si>
  <si>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</si>
  <si>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</si>
  <si>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</si>
  <si>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</si>
  <si>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</si>
  <si>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</si>
  <si>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</si>
  <si>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</si>
  <si>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</si>
  <si>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</si>
  <si>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</si>
  <si>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</si>
  <si>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</si>
  <si>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</si>
  <si>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</si>
  <si>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</si>
  <si>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</si>
  <si>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</si>
  <si>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</si>
  <si>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</si>
  <si>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</si>
  <si>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</si>
  <si>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</si>
  <si>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</si>
  <si>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</si>
  <si>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</si>
  <si>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</si>
  <si>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</si>
  <si>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</si>
  <si>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</si>
  <si>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</si>
  <si>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</si>
  <si>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</si>
  <si>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</si>
  <si>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</si>
  <si>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</si>
  <si>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</si>
  <si>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</si>
  <si>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</si>
  <si>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</si>
  <si>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</si>
  <si>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</si>
  <si>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</si>
  <si>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</si>
  <si>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</si>
  <si>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</si>
  <si>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</si>
  <si>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</si>
  <si>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</si>
  <si>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</si>
  <si>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</si>
  <si>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</si>
  <si>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</si>
  <si>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</si>
  <si>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</si>
  <si>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</si>
  <si>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</si>
  <si>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</si>
  <si>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</si>
  <si>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</si>
  <si>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</si>
  <si>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</si>
  <si>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</si>
  <si>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</si>
  <si>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</si>
  <si>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</si>
  <si>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</si>
  <si>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</si>
  <si>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</si>
  <si>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</si>
  <si>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</si>
  <si>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</si>
  <si>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</si>
  <si>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</si>
  <si>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</si>
  <si>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</si>
  <si>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</si>
  <si>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</si>
  <si>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</si>
  <si>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</si>
  <si>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</si>
  <si>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</si>
  <si>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</si>
  <si>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</si>
  <si>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</si>
  <si>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</si>
  <si>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</si>
  <si>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</si>
  <si>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</si>
  <si>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</si>
  <si>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</si>
  <si>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</si>
  <si>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</si>
  <si>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</si>
  <si>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</si>
  <si>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</si>
  <si>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</si>
  <si>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</si>
  <si>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</si>
  <si>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</si>
  <si>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</si>
  <si>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</si>
  <si>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</si>
  <si>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</si>
  <si>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</si>
  <si>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</si>
  <si>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</si>
  <si>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</si>
  <si>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</si>
  <si>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</si>
  <si>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</si>
  <si>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</si>
  <si>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</si>
  <si>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</si>
  <si>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</si>
  <si>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</si>
  <si>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</si>
  <si>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</si>
  <si>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</si>
  <si>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</si>
  <si>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</si>
  <si>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</si>
  <si>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</si>
  <si>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</si>
  <si>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</si>
  <si>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</si>
  <si>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</si>
  <si>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</si>
  <si>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</si>
  <si>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</si>
  <si>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</si>
  <si>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</si>
  <si>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</si>
  <si>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</si>
  <si>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</si>
  <si>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</si>
  <si>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</si>
  <si>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</si>
  <si>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</si>
  <si>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</si>
  <si>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</si>
  <si>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</si>
  <si>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</si>
  <si>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</si>
  <si>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</si>
  <si>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</si>
  <si>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</si>
  <si>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</si>
  <si>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</si>
  <si>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</si>
  <si>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</si>
  <si>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</si>
  <si>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</si>
  <si>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</si>
  <si>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</si>
  <si>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</si>
  <si>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</si>
  <si>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</si>
  <si>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</si>
  <si>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</si>
  <si>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</si>
  <si>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</si>
  <si>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</si>
  <si>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</si>
  <si>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</si>
  <si>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</si>
  <si>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</si>
  <si>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</si>
  <si>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</si>
  <si>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</si>
  <si>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</si>
  <si>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</si>
  <si>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</si>
  <si>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</si>
  <si>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</si>
  <si>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</si>
  <si>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</si>
  <si>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</si>
  <si>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</si>
  <si>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</si>
  <si>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</si>
  <si>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</si>
  <si>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</si>
  <si>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</si>
  <si>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</si>
  <si>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</si>
  <si>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</si>
  <si>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</si>
  <si>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</si>
  <si>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</si>
  <si>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</si>
  <si>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</si>
  <si>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</si>
  <si>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</si>
  <si>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</si>
  <si>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</si>
  <si>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</si>
  <si>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</si>
  <si>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</si>
  <si>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</si>
  <si>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</si>
  <si>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</si>
  <si>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</si>
  <si>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</si>
  <si>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</si>
  <si>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</si>
  <si>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</si>
  <si>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</si>
  <si>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</si>
  <si>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</si>
  <si>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</si>
  <si>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</si>
  <si>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</si>
  <si>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</si>
  <si>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</si>
  <si>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</si>
  <si>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</si>
  <si>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</si>
  <si>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</si>
  <si>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</si>
  <si>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</si>
  <si>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</si>
  <si>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</si>
  <si>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</si>
  <si>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</si>
  <si>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</si>
  <si>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</si>
  <si>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</si>
  <si>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</si>
  <si>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</si>
  <si>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</si>
  <si>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</si>
  <si>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</si>
  <si>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</si>
  <si>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</si>
  <si>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</si>
  <si>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</si>
  <si>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</si>
  <si>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</si>
  <si>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</si>
  <si>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</si>
  <si>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</si>
  <si>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</si>
  <si>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</si>
  <si>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</si>
  <si>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</si>
  <si>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</si>
  <si>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</si>
  <si>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</si>
  <si>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</si>
  <si>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</si>
  <si>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</si>
  <si>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</si>
  <si>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</si>
  <si>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</si>
  <si>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</si>
  <si>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</si>
  <si>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</si>
  <si>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</si>
  <si>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</si>
  <si>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</si>
  <si>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</si>
  <si>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</si>
  <si>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</si>
  <si>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</si>
  <si>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</si>
  <si>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</si>
  <si>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</si>
  <si>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</si>
  <si>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</si>
  <si>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</si>
  <si>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</si>
  <si>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</si>
  <si>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</si>
  <si>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</si>
  <si>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</si>
  <si>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</si>
  <si>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</si>
  <si>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</si>
  <si>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</si>
  <si>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</si>
  <si>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</si>
  <si>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</si>
  <si>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</si>
  <si>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</si>
  <si>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</si>
  <si>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</si>
  <si>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</si>
  <si>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</si>
  <si>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</si>
  <si>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</si>
  <si>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</si>
  <si>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</si>
  <si>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</si>
  <si>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</si>
  <si>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</si>
  <si>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</si>
  <si>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</si>
  <si>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</si>
  <si>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</si>
  <si>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</si>
  <si>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</si>
  <si>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</si>
  <si>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</si>
  <si>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</si>
  <si>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</si>
  <si>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</si>
  <si>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</si>
  <si>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</si>
  <si>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</si>
  <si>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</si>
  <si>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</si>
  <si>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</si>
  <si>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</si>
  <si>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</si>
  <si>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</si>
  <si>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</si>
  <si>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</si>
  <si>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</si>
  <si>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</si>
  <si>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</si>
  <si>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</si>
  <si>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</si>
  <si>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</si>
  <si>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</si>
  <si>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</si>
  <si>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</si>
  <si>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</si>
  <si>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</si>
  <si>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</si>
  <si>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</si>
  <si>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</si>
  <si>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</si>
  <si>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</si>
  <si>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</si>
  <si>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</si>
  <si>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</si>
  <si>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</si>
  <si>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</si>
  <si>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</si>
  <si>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</si>
  <si>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</si>
  <si>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</si>
  <si>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</si>
  <si>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</si>
  <si>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</si>
  <si>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</si>
  <si>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</si>
  <si>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</si>
  <si>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</si>
  <si>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</si>
  <si>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</si>
  <si>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</si>
  <si>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</si>
  <si>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</si>
  <si>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</si>
  <si>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</si>
  <si>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</si>
  <si>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</si>
  <si>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</si>
  <si>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</si>
  <si>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</si>
  <si>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</si>
  <si>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</si>
  <si>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</si>
  <si>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</si>
  <si>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</si>
  <si>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</si>
  <si>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</si>
  <si>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</si>
  <si>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</si>
  <si>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</si>
  <si>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</si>
  <si>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</si>
  <si>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</si>
  <si>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</si>
  <si>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</si>
  <si>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</si>
  <si>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</si>
  <si>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</si>
  <si>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</si>
  <si>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</si>
  <si>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</si>
  <si>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</si>
  <si>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</si>
  <si>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</si>
  <si>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</si>
  <si>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</si>
  <si>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</si>
  <si>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</si>
  <si>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</si>
  <si>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</si>
  <si>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</si>
  <si>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</si>
  <si>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</si>
  <si>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</si>
  <si>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</si>
  <si>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</si>
  <si>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</si>
  <si>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</si>
  <si>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</si>
  <si>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</si>
  <si>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</si>
  <si>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</si>
  <si>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</si>
  <si>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</si>
  <si>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</si>
  <si>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</si>
  <si>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</si>
  <si>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</si>
  <si>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</si>
  <si>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</si>
  <si>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</si>
  <si>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</si>
  <si>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</si>
  <si>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</si>
  <si>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</si>
  <si>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</si>
  <si>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</si>
  <si>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</si>
  <si>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</si>
  <si>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</si>
  <si>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</si>
  <si>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</si>
  <si>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</si>
  <si>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</si>
  <si>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</si>
  <si>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</si>
  <si>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</si>
  <si>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</si>
  <si>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</si>
  <si>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</si>
  <si>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</si>
  <si>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</si>
  <si>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</si>
  <si>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</si>
  <si>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</si>
  <si>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</si>
  <si>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</si>
  <si>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</si>
  <si>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</si>
  <si>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</si>
  <si>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</si>
  <si>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</si>
  <si>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</si>
  <si>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</si>
  <si>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</si>
  <si>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</si>
  <si>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</si>
  <si>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</si>
  <si>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</si>
  <si>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</si>
  <si>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</si>
  <si>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</si>
  <si>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</si>
  <si>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</si>
  <si>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</si>
  <si>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</si>
  <si>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</si>
  <si>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</si>
  <si>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</si>
  <si>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</si>
  <si>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</si>
  <si>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</si>
  <si>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</si>
  <si>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</si>
  <si>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</si>
  <si>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</si>
  <si>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</si>
  <si>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</si>
  <si>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</si>
  <si>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</si>
  <si>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</si>
  <si>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</si>
  <si>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</si>
  <si>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</si>
  <si>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</si>
  <si>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</si>
  <si>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</si>
  <si>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</si>
  <si>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</si>
  <si>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</si>
  <si>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</si>
  <si>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</si>
  <si>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</si>
  <si>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</si>
  <si>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</si>
  <si>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</si>
  <si>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</si>
  <si>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</si>
  <si>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</si>
  <si>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</si>
  <si>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</si>
  <si>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</si>
  <si>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</si>
  <si>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</si>
  <si>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</si>
  <si>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</si>
  <si>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</si>
  <si>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</si>
  <si>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</si>
  <si>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</si>
  <si>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</si>
  <si>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</si>
  <si>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</si>
  <si>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</si>
  <si>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</si>
  <si>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</si>
  <si>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</si>
  <si>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</si>
  <si>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</si>
  <si>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</si>
  <si>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</si>
  <si>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</si>
  <si>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</si>
  <si>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</si>
  <si>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</si>
  <si>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</si>
  <si>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</si>
  <si>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</si>
  <si>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</si>
  <si>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</si>
  <si>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</si>
  <si>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</si>
  <si>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</si>
  <si>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</si>
  <si>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</si>
  <si>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</si>
  <si>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</si>
  <si>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</si>
  <si>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</si>
  <si>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</si>
  <si>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</si>
  <si>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</si>
  <si>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</si>
  <si>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</si>
  <si>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</si>
  <si>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</si>
  <si>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</si>
  <si>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</si>
  <si>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</si>
  <si>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</si>
  <si>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</si>
  <si>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</si>
  <si>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</si>
  <si>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</si>
  <si>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</si>
  <si>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</si>
  <si>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</si>
  <si>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</si>
  <si>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</si>
  <si>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</si>
  <si>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</si>
  <si>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</si>
  <si>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</si>
  <si>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</si>
  <si>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</si>
  <si>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</si>
  <si>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</si>
  <si>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</si>
  <si>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</si>
  <si>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</si>
  <si>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</si>
  <si>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</si>
  <si>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</si>
  <si>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</si>
  <si>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</si>
  <si>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</si>
  <si>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</si>
  <si>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</si>
  <si>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</si>
  <si>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</si>
  <si>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</si>
  <si>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</si>
  <si>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</si>
  <si>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</si>
  <si>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</si>
  <si>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</si>
  <si>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</si>
  <si>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</si>
  <si>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</si>
  <si>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</si>
  <si>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</si>
  <si>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</si>
  <si>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</si>
  <si>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</si>
  <si>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</si>
  <si>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</si>
  <si>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</si>
  <si>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</si>
  <si>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</si>
  <si>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</si>
  <si>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</si>
  <si>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</si>
  <si>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</si>
  <si>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</si>
  <si>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</si>
  <si>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</si>
  <si>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</si>
  <si>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</si>
  <si>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</si>
  <si>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</si>
  <si>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</si>
  <si>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</si>
  <si>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</si>
  <si>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</si>
  <si>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</si>
  <si>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</si>
  <si>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</si>
  <si>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</si>
  <si>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</si>
  <si>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</si>
  <si>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</si>
  <si>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</si>
  <si>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</si>
  <si>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</si>
  <si>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</si>
  <si>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</si>
  <si>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</si>
  <si>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</si>
  <si>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</si>
  <si>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</si>
  <si>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</si>
  <si>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</si>
  <si>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</si>
  <si>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</si>
  <si>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</si>
  <si>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</si>
  <si>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</si>
  <si>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</si>
  <si>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</si>
  <si>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</si>
  <si>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</si>
  <si>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</si>
  <si>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</si>
  <si>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</si>
  <si>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</si>
  <si>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</si>
  <si>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</si>
  <si>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</si>
  <si>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</si>
  <si>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</si>
  <si>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</si>
  <si>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</si>
  <si>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</si>
  <si>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</si>
  <si>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</si>
  <si>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</si>
  <si>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</si>
  <si>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</si>
  <si>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</si>
  <si>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</si>
  <si>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</si>
  <si>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</si>
  <si>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</si>
  <si>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</si>
  <si>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</si>
  <si>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</si>
  <si>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</si>
  <si>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</si>
  <si>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</si>
  <si>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</si>
  <si>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</si>
  <si>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</si>
  <si>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</si>
  <si>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</si>
  <si>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</si>
  <si>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</si>
  <si>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</si>
  <si>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</si>
  <si>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</si>
  <si>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</si>
  <si>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</si>
  <si>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</si>
  <si>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</si>
  <si>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</si>
  <si>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</si>
  <si>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</si>
  <si>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</si>
  <si>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</si>
  <si>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</si>
  <si>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</si>
  <si>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</si>
  <si>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</si>
  <si>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</si>
  <si>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</si>
  <si>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</si>
  <si>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</si>
  <si>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</si>
  <si>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</si>
  <si>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</si>
  <si>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</si>
  <si>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</si>
  <si>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</si>
  <si>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</si>
  <si>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</si>
  <si>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</si>
  <si>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</si>
  <si>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</si>
  <si>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</si>
  <si>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</si>
  <si>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</si>
  <si>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</si>
  <si>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</si>
  <si>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</si>
  <si>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</si>
  <si>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</si>
  <si>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</si>
  <si>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</si>
  <si>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</si>
  <si>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</si>
  <si>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</si>
  <si>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</si>
  <si>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</si>
  <si>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</si>
  <si>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</si>
  <si>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</si>
  <si>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</si>
  <si>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</si>
  <si>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</si>
  <si>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</si>
  <si>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</si>
  <si>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</si>
  <si>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</si>
  <si>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</si>
  <si>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</si>
  <si>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</si>
  <si>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</si>
  <si>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</si>
  <si>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</si>
  <si>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</si>
  <si>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</si>
  <si>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</si>
  <si>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</si>
  <si>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</si>
  <si>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</si>
  <si>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</si>
  <si>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</si>
  <si>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</si>
  <si>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</si>
  <si>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</si>
  <si>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</si>
  <si>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</si>
  <si>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</si>
  <si>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</si>
  <si>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</si>
  <si>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</si>
  <si>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</si>
  <si>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</si>
  <si>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</si>
  <si>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</si>
  <si>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</si>
  <si>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</si>
  <si>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</si>
  <si>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</si>
  <si>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</si>
  <si>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</si>
  <si>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</si>
  <si>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</si>
  <si>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</si>
  <si>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</si>
  <si>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</si>
  <si>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</si>
  <si>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</si>
  <si>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</si>
  <si>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</si>
  <si>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</si>
  <si>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</si>
  <si>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</si>
  <si>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</si>
  <si>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</si>
  <si>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</si>
  <si>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</si>
  <si>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</si>
  <si>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</si>
  <si>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</si>
  <si>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</si>
  <si>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</si>
  <si>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</si>
  <si>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</si>
  <si>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</si>
  <si>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</si>
  <si>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</si>
  <si>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</si>
  <si>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</si>
  <si>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</si>
  <si>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</si>
  <si>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</si>
  <si>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</si>
  <si>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</si>
  <si>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</si>
  <si>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</si>
  <si>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</si>
  <si>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</si>
  <si>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</si>
  <si>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</si>
  <si>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</si>
  <si>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</si>
  <si>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</si>
  <si>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</si>
  <si>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</si>
  <si>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</si>
  <si>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</si>
  <si>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</si>
  <si>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</si>
  <si>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</si>
  <si>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</si>
  <si>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</si>
  <si>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</si>
  <si>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</si>
  <si>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</si>
  <si>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</si>
  <si>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</si>
  <si>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</si>
  <si>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</si>
  <si>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</si>
  <si>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</si>
  <si>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</si>
  <si>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</si>
  <si>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</si>
  <si>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</si>
  <si>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</si>
  <si>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</si>
  <si>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</si>
  <si>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</si>
  <si>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</si>
  <si>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</si>
  <si>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</si>
  <si>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</si>
  <si>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</si>
  <si>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</si>
  <si>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</si>
  <si>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</si>
  <si>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</si>
  <si>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</si>
  <si>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</si>
  <si>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</si>
  <si>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</si>
  <si>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</si>
  <si>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</si>
  <si>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</si>
  <si>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</si>
  <si>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</si>
  <si>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</si>
  <si>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</si>
  <si>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</si>
  <si>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</si>
  <si>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</si>
  <si>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</si>
  <si>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</si>
  <si>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</si>
  <si>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</si>
  <si>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</si>
  <si>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</si>
  <si>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</si>
  <si>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</si>
  <si>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</si>
  <si>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</si>
  <si>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</si>
  <si>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</si>
  <si>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</si>
  <si>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</si>
  <si>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</si>
  <si>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</si>
  <si>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</si>
  <si>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</si>
  <si>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</si>
  <si>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</si>
  <si>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</si>
  <si>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</si>
  <si>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</si>
  <si>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</si>
  <si>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</si>
  <si>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</si>
  <si>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</si>
  <si>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</si>
  <si>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</si>
  <si>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</si>
  <si>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</si>
  <si>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</si>
  <si>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</si>
  <si>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</si>
  <si>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</si>
  <si>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</si>
  <si>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</si>
  <si>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</si>
  <si>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</si>
  <si>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</si>
  <si>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</si>
  <si>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</si>
  <si>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</si>
  <si>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</si>
  <si>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</si>
  <si>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</si>
  <si>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</si>
  <si>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</si>
  <si>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</si>
  <si>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</si>
  <si>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</si>
  <si>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</si>
  <si>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</si>
  <si>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</si>
  <si>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</si>
  <si>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</si>
  <si>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</si>
  <si>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</si>
  <si>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</si>
  <si>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</si>
  <si>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</si>
  <si>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</si>
  <si>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</si>
  <si>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</si>
  <si>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</si>
  <si>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</si>
  <si>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</si>
  <si>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</si>
  <si>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</si>
  <si>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</si>
  <si>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</si>
  <si>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</si>
  <si>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</si>
  <si>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</si>
  <si>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</si>
  <si>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</si>
  <si>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</si>
  <si>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</si>
  <si>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</si>
  <si>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</si>
  <si>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</si>
  <si>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</si>
  <si>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</si>
  <si>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</si>
  <si>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</si>
  <si>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</si>
  <si>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</si>
  <si>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</si>
  <si>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</si>
  <si>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</si>
  <si>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</si>
  <si>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</si>
  <si>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</si>
  <si>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</si>
  <si>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</si>
  <si>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</si>
  <si>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</si>
  <si>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</si>
  <si>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</si>
  <si>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</si>
  <si>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</si>
  <si>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</si>
  <si>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</si>
  <si>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</si>
  <si>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</si>
  <si>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</si>
  <si>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</si>
  <si>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</si>
  <si>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</si>
  <si>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</si>
  <si>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</si>
  <si>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</si>
  <si>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</si>
  <si>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</si>
  <si>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</si>
  <si>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</si>
  <si>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</si>
  <si>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</si>
  <si>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</si>
  <si>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</si>
  <si>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</si>
  <si>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</si>
  <si>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</si>
  <si>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</si>
  <si>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</si>
  <si>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</si>
  <si>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</si>
  <si>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</si>
  <si>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</si>
  <si>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</si>
  <si>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</si>
  <si>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</si>
  <si>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</si>
  <si>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</si>
  <si>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</si>
  <si>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</si>
  <si>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</si>
  <si>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</si>
  <si>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</si>
  <si>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</si>
  <si>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</si>
  <si>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</si>
  <si>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</si>
  <si>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</si>
  <si>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</si>
  <si>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</si>
  <si>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</si>
  <si>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</si>
  <si>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</si>
  <si>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</si>
  <si>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</si>
  <si>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</si>
  <si>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</si>
  <si>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</si>
  <si>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</si>
  <si>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</si>
  <si>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</si>
  <si>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</si>
  <si>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</si>
  <si>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</si>
  <si>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</si>
  <si>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</si>
  <si>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</si>
  <si>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</si>
  <si>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</si>
  <si>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</si>
  <si>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</si>
  <si>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</si>
  <si>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</si>
  <si>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</si>
  <si>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</si>
  <si>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</si>
  <si>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</si>
  <si>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</si>
  <si>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</si>
  <si>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</si>
  <si>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</si>
  <si>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</si>
  <si>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</si>
  <si>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</si>
  <si>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</si>
  <si>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</si>
  <si>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</si>
  <si>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</si>
  <si>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</si>
  <si>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</si>
  <si>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</si>
  <si>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</si>
  <si>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</si>
  <si>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</si>
  <si>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</si>
  <si>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</si>
  <si>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</si>
  <si>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</si>
  <si>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</si>
  <si>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</si>
  <si>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</si>
  <si>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</si>
  <si>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</si>
  <si>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</si>
  <si>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</si>
  <si>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</si>
  <si>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</si>
  <si>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</si>
  <si>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</si>
  <si>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</si>
  <si>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</si>
  <si>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</si>
  <si>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</si>
  <si>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</si>
  <si>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</si>
  <si>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</si>
  <si>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</si>
  <si>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</si>
  <si>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</si>
  <si>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</si>
  <si>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</si>
  <si>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</si>
  <si>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</si>
  <si>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</si>
  <si>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</si>
  <si>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</si>
  <si>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</si>
  <si>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</si>
  <si>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</si>
  <si>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</si>
  <si>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</si>
  <si>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</si>
  <si>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</si>
  <si>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</si>
  <si>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</si>
  <si>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</si>
  <si>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</si>
  <si>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</si>
  <si>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</si>
  <si>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</si>
  <si>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</si>
  <si>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</si>
  <si>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</si>
  <si>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</si>
  <si>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</si>
  <si>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</si>
  <si>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</si>
  <si>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</si>
  <si>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</si>
  <si>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</si>
  <si>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</si>
  <si>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</si>
  <si>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</si>
  <si>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</si>
  <si>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</si>
  <si>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</si>
  <si>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</si>
  <si>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</si>
  <si>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</si>
  <si>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</si>
  <si>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</si>
  <si>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</si>
  <si>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</si>
  <si>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</si>
  <si>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</si>
  <si>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</si>
  <si>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</si>
  <si>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</si>
  <si>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</si>
  <si>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</si>
  <si>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</si>
  <si>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</si>
  <si>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</si>
  <si>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</si>
  <si>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</si>
  <si>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</si>
  <si>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</si>
  <si>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</si>
  <si>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</si>
  <si>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</si>
  <si>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</si>
  <si>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</si>
  <si>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</si>
  <si>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</si>
  <si>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</si>
  <si>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</si>
  <si>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</si>
  <si>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</si>
  <si>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</si>
  <si>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</si>
  <si>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</si>
  <si>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</si>
  <si>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</si>
  <si>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</si>
  <si>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</si>
  <si>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</si>
  <si>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</si>
  <si>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</si>
  <si>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</si>
  <si>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</si>
  <si>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</si>
  <si>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</si>
  <si>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</si>
  <si>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</si>
  <si>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</si>
  <si>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</si>
  <si>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</si>
  <si>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</si>
  <si>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</si>
  <si>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</si>
  <si>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</si>
  <si>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</si>
  <si>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</si>
  <si>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</si>
  <si>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</si>
  <si>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</si>
  <si>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</si>
  <si>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</si>
  <si>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</si>
  <si>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</si>
  <si>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</si>
  <si>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</si>
  <si>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</si>
  <si>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</si>
  <si>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</si>
  <si>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</si>
  <si>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</si>
  <si>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</si>
  <si>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</si>
  <si>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</si>
  <si>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</si>
  <si>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</si>
  <si>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</si>
  <si>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</si>
  <si>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</si>
  <si>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</si>
  <si>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</si>
  <si>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</si>
  <si>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</si>
  <si>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</si>
  <si>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</si>
  <si>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</si>
  <si>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</si>
  <si>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</si>
  <si>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</si>
  <si>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</si>
  <si>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</si>
  <si>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</si>
  <si>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</si>
  <si>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</si>
  <si>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</si>
  <si>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</si>
  <si>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</si>
  <si>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</si>
  <si>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</si>
  <si>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</si>
  <si>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</si>
  <si>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</si>
  <si>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</si>
  <si>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</si>
  <si>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</si>
  <si>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</si>
  <si>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</si>
  <si>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</si>
  <si>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</si>
  <si>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</si>
  <si>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</si>
  <si>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</si>
  <si>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</si>
  <si>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</si>
  <si>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</si>
  <si>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</si>
  <si>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</si>
  <si>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</si>
  <si>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</si>
  <si>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</si>
  <si>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</si>
  <si>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</si>
  <si>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</si>
  <si>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</si>
  <si>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</si>
  <si>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</si>
  <si>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</si>
  <si>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</si>
  <si>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</si>
  <si>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</si>
  <si>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</si>
  <si>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</si>
  <si>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</si>
  <si>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</si>
  <si>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</si>
  <si>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</si>
  <si>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</si>
  <si>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</si>
  <si>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</si>
  <si>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</si>
  <si>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</si>
  <si>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</si>
  <si>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</si>
  <si>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</si>
  <si>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</si>
  <si>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</si>
  <si>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</si>
  <si>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</si>
  <si>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</si>
  <si>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</si>
  <si>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</si>
  <si>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</si>
  <si>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</si>
  <si>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</si>
  <si>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</si>
  <si>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</si>
  <si>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</si>
  <si>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</si>
  <si>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</si>
  <si>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</si>
  <si>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</si>
  <si>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</si>
  <si>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</si>
  <si>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</si>
  <si>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</si>
  <si>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</si>
  <si>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</si>
  <si>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</si>
  <si>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</si>
  <si>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</si>
  <si>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</si>
  <si>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</si>
  <si>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</si>
  <si>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</si>
  <si>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</si>
  <si>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</si>
  <si>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</si>
  <si>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</si>
  <si>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</si>
  <si>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</si>
  <si>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</si>
  <si>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</si>
  <si>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</si>
  <si>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</si>
  <si>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</si>
  <si>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</si>
  <si>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</si>
  <si>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</si>
  <si>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</si>
  <si>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</si>
  <si>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</si>
  <si>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</si>
  <si>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</si>
  <si>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</si>
  <si>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</si>
  <si>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</si>
  <si>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</si>
  <si>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</si>
  <si>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</si>
  <si>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</si>
  <si>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</si>
  <si>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</si>
  <si>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</si>
  <si>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</si>
  <si>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</si>
  <si>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</si>
  <si>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</si>
  <si>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</si>
  <si>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</si>
  <si>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</si>
  <si>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</si>
  <si>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</si>
  <si>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</si>
  <si>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</si>
  <si>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</si>
  <si>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</si>
  <si>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</si>
  <si>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</si>
  <si>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</si>
  <si>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</si>
  <si>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</si>
  <si>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</si>
  <si>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</si>
  <si>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</si>
  <si>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</si>
  <si>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</si>
  <si>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</si>
  <si>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</si>
  <si>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</si>
  <si>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</si>
  <si>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</si>
  <si>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</si>
  <si>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</si>
  <si>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</si>
  <si>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</si>
  <si>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</si>
  <si>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</si>
  <si>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</si>
  <si>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</si>
  <si>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</si>
  <si>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</si>
  <si>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</si>
  <si>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</si>
  <si>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</si>
  <si>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</si>
  <si>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</si>
  <si>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</si>
  <si>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</si>
  <si>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</si>
  <si>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</si>
  <si>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</si>
  <si>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</si>
  <si>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</si>
  <si>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</si>
  <si>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</si>
  <si>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</si>
  <si>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</si>
  <si>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</si>
  <si>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</si>
  <si>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</si>
  <si>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</si>
  <si>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</si>
  <si>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</si>
  <si>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</si>
  <si>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</si>
  <si>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</si>
  <si>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</si>
  <si>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</si>
  <si>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</si>
  <si>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</si>
  <si>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</si>
  <si>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</si>
  <si>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</si>
  <si>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</si>
  <si>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</si>
  <si>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</si>
  <si>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</si>
  <si>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</si>
  <si>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</si>
  <si>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</si>
  <si>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</si>
  <si>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</si>
  <si>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</si>
  <si>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</si>
  <si>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</si>
  <si>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</si>
  <si>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</si>
  <si>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</si>
  <si>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</si>
  <si>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</si>
  <si>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</si>
  <si>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</si>
  <si>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</si>
  <si>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</si>
  <si>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</si>
  <si>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</si>
  <si>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</si>
  <si>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</si>
  <si>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</si>
  <si>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</si>
  <si>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</si>
  <si>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</si>
  <si>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</si>
  <si>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</si>
  <si>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</si>
  <si>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</si>
  <si>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</si>
  <si>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</si>
  <si>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</si>
  <si>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</si>
  <si>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</si>
  <si>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</si>
  <si>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</si>
  <si>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</si>
  <si>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</si>
  <si>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</si>
  <si>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</si>
  <si>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</si>
  <si>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</si>
  <si>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</si>
  <si>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</si>
  <si>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</si>
  <si>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</si>
  <si>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</si>
  <si>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</si>
  <si>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</si>
  <si>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</si>
  <si>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</si>
  <si>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</si>
  <si>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</si>
  <si>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</si>
  <si>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</si>
  <si>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</si>
  <si>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</si>
  <si>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</si>
  <si>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</si>
  <si>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</si>
  <si>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</si>
  <si>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</si>
  <si>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</si>
  <si>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</si>
  <si>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</si>
  <si>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</si>
  <si>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</si>
  <si>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</si>
  <si>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</si>
  <si>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</si>
  <si>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</si>
  <si>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</si>
  <si>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</si>
  <si>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</si>
  <si>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</si>
  <si>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</si>
  <si>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</si>
  <si>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</si>
  <si>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</si>
  <si>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</si>
  <si>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</si>
  <si>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</si>
  <si>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</si>
  <si>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</si>
  <si>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</si>
  <si>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</si>
  <si>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</si>
  <si>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</si>
  <si>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</si>
  <si>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</si>
  <si>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</si>
  <si>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</si>
  <si>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</si>
  <si>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</si>
  <si>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</si>
  <si>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</si>
  <si>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</si>
  <si>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</si>
  <si>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</si>
  <si>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</si>
  <si>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</si>
  <si>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</si>
  <si>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</si>
  <si>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</si>
  <si>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</si>
  <si>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</si>
  <si>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</si>
  <si>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</si>
  <si>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</si>
  <si>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</si>
  <si>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</si>
  <si>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</si>
  <si>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</si>
  <si>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</si>
  <si>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</si>
  <si>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</si>
  <si>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</si>
  <si>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</si>
  <si>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</si>
  <si>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</si>
  <si>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</si>
  <si>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</si>
  <si>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</si>
  <si>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</si>
  <si>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</si>
  <si>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</si>
  <si>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</si>
  <si>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</si>
  <si>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</si>
  <si>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</si>
  <si>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</si>
  <si>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</si>
  <si>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</si>
  <si>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</si>
  <si>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</si>
  <si>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</si>
  <si>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</si>
  <si>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</si>
  <si>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</si>
  <si>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</si>
  <si>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</si>
  <si>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</si>
  <si>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</si>
  <si>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</si>
  <si>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</si>
  <si>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</si>
  <si>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</si>
  <si>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</si>
  <si>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</si>
  <si>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</si>
  <si>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</si>
  <si>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</si>
  <si>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</si>
  <si>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</si>
  <si>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</si>
  <si>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</si>
  <si>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</si>
  <si>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</si>
  <si>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</si>
  <si>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</si>
  <si>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</si>
  <si>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</si>
  <si>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</si>
  <si>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</si>
  <si>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</si>
  <si>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</si>
  <si>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</si>
  <si>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</si>
  <si>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</si>
  <si>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</si>
  <si>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</si>
  <si>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</si>
  <si>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</si>
  <si>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</si>
  <si>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</si>
  <si>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</si>
  <si>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</si>
  <si>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</si>
  <si>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</si>
  <si>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</si>
  <si>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</si>
  <si>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</si>
  <si>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</si>
  <si>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</si>
  <si>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</si>
  <si>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</si>
  <si>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</si>
  <si>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</si>
  <si>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</si>
  <si>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</si>
  <si>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</si>
  <si>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</si>
  <si>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</si>
  <si>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</si>
  <si>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</si>
  <si>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</si>
  <si>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</si>
  <si>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</si>
  <si>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</si>
  <si>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</si>
  <si>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</si>
  <si>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</si>
  <si>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</si>
  <si>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</si>
  <si>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</si>
  <si>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</si>
  <si>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</si>
  <si>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</si>
  <si>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</si>
  <si>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</si>
  <si>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</si>
  <si>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</si>
  <si>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</si>
  <si>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</si>
  <si>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</si>
  <si>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</si>
  <si>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</si>
  <si>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</si>
  <si>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</si>
  <si>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</si>
  <si>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</si>
  <si>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</si>
  <si>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</si>
  <si>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</si>
  <si>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</si>
  <si>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</si>
  <si>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</si>
  <si>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</si>
  <si>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</si>
  <si>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</si>
  <si>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</si>
  <si>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</si>
  <si>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</si>
  <si>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</si>
  <si>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</si>
  <si>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</si>
  <si>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</si>
  <si>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</si>
  <si>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</si>
  <si>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</si>
  <si>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</si>
  <si>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</si>
  <si>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</si>
  <si>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</si>
  <si>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</si>
  <si>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</si>
  <si>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</si>
  <si>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</si>
  <si>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</si>
  <si>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</si>
  <si>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</si>
  <si>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</si>
  <si>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</si>
  <si>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</si>
  <si>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</si>
  <si>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</si>
  <si>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</si>
  <si>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</si>
  <si>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</si>
  <si>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</si>
  <si>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</si>
  <si>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</si>
  <si>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</si>
  <si>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</si>
  <si>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</si>
  <si>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</si>
  <si>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</si>
  <si>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</si>
  <si>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</si>
  <si>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</si>
  <si>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</si>
  <si>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</si>
  <si>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</si>
  <si>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</si>
  <si>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</si>
  <si>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</si>
  <si>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</si>
  <si>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</si>
  <si>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</si>
  <si>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</si>
  <si>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</si>
  <si>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</si>
  <si>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</si>
  <si>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</si>
  <si>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</si>
  <si>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</si>
  <si>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</si>
  <si>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</si>
  <si>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</si>
  <si>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</si>
  <si>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</si>
  <si>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</si>
  <si>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</si>
  <si>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</si>
  <si>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</si>
  <si>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</si>
  <si>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</si>
  <si>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</si>
  <si>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</si>
  <si>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</si>
  <si>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</si>
  <si>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</si>
  <si>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</si>
  <si>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</si>
  <si>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</si>
  <si>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</si>
  <si>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</si>
  <si>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</si>
  <si>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</si>
  <si>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</si>
  <si>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</si>
  <si>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</si>
  <si>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</si>
  <si>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</si>
  <si>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</si>
  <si>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</si>
  <si>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</si>
  <si>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</si>
  <si>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</si>
  <si>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</si>
  <si>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</si>
  <si>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</si>
  <si>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</si>
  <si>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</si>
  <si>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</si>
  <si>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</si>
  <si>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</si>
  <si>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</si>
  <si>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</si>
  <si>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</si>
  <si>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</si>
  <si>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</si>
  <si>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</si>
  <si>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</si>
  <si>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</si>
  <si>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</si>
  <si>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</si>
  <si>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</si>
  <si>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</si>
  <si>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</si>
  <si>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</si>
  <si>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</si>
  <si>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</si>
  <si>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</si>
  <si>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</si>
  <si>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</si>
  <si>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</si>
  <si>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</si>
  <si>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</si>
  <si>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</si>
  <si>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</si>
  <si>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</si>
  <si>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</si>
  <si>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</si>
  <si>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</si>
  <si>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</si>
  <si>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</si>
  <si>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</si>
  <si>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</si>
  <si>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</si>
  <si>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</si>
  <si>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</si>
  <si>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</si>
  <si>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</si>
  <si>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</si>
  <si>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</si>
  <si>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</si>
  <si>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</si>
  <si>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</si>
  <si>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</si>
  <si>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</si>
  <si>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</si>
  <si>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</si>
  <si>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</si>
  <si>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</si>
  <si>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</si>
  <si>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</si>
  <si>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</si>
  <si>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</si>
  <si>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</si>
  <si>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</si>
  <si>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</si>
  <si>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</si>
  <si>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</si>
  <si>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</si>
  <si>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</si>
  <si>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</si>
  <si>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</si>
  <si>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</si>
  <si>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</si>
  <si>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</si>
  <si>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</si>
  <si>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</si>
  <si>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</si>
  <si>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</si>
  <si>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</si>
  <si>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</si>
  <si>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</si>
  <si>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</si>
  <si>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</si>
  <si>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</si>
  <si>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</si>
  <si>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</si>
  <si>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</si>
  <si>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</si>
  <si>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</si>
  <si>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</si>
  <si>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</si>
  <si>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</si>
  <si>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</si>
  <si>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</si>
  <si>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</si>
  <si>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</si>
  <si>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</si>
  <si>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</si>
  <si>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</si>
  <si>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</si>
  <si>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</si>
  <si>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</si>
  <si>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</si>
  <si>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</si>
  <si>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</si>
  <si>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</si>
  <si>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</si>
  <si>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</si>
  <si>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</si>
  <si>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</si>
  <si>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</si>
  <si>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</si>
  <si>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</si>
  <si>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</si>
  <si>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</si>
  <si>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</si>
  <si>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</si>
  <si>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</si>
  <si>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</si>
  <si>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</si>
  <si>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</si>
  <si>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</si>
  <si>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</si>
  <si>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</si>
  <si>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</si>
  <si>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</si>
  <si>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</si>
  <si>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</si>
  <si>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</si>
  <si>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</si>
  <si>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</si>
  <si>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</si>
  <si>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</si>
  <si>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</si>
  <si>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</si>
  <si>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</si>
  <si>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</si>
  <si>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</si>
  <si>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</si>
  <si>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</si>
  <si>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</si>
  <si>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</si>
  <si>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</si>
  <si>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</si>
  <si>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</si>
  <si>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</si>
  <si>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</si>
  <si>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</si>
  <si>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</si>
  <si>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</si>
  <si>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</si>
  <si>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</si>
  <si>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</si>
  <si>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</si>
  <si>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</si>
  <si>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</si>
  <si>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</si>
  <si>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</si>
  <si>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</si>
  <si>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</si>
  <si>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</si>
  <si>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</si>
  <si>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</si>
  <si>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</si>
  <si>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</si>
  <si>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</si>
  <si>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</si>
  <si>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</si>
  <si>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</si>
  <si>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</si>
  <si>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</si>
  <si>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</si>
  <si>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</si>
  <si>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</si>
  <si>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</si>
  <si>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</si>
  <si>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</si>
  <si>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</si>
  <si>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</si>
  <si>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</si>
  <si>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</si>
  <si>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</si>
  <si>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</si>
  <si>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</si>
  <si>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</si>
  <si>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</si>
  <si>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</si>
  <si>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</si>
  <si>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</si>
  <si>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</si>
  <si>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</si>
  <si>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</si>
  <si>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</si>
  <si>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</si>
  <si>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</si>
  <si>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</si>
  <si>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</si>
  <si>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</si>
  <si>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</si>
  <si>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</si>
  <si>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</si>
  <si>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</si>
  <si>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</si>
  <si>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</si>
  <si>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</si>
  <si>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</si>
  <si>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</si>
  <si>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</si>
  <si>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</si>
  <si>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</si>
  <si>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</si>
  <si>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</si>
  <si>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</si>
  <si>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</si>
  <si>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</si>
  <si>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</si>
  <si>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</si>
  <si>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</si>
  <si>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</si>
  <si>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</si>
  <si>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</si>
  <si>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</si>
  <si>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</si>
  <si>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</si>
  <si>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</si>
  <si>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</si>
  <si>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</si>
  <si>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</si>
  <si>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</si>
  <si>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</si>
  <si>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</si>
  <si>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</si>
  <si>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</si>
  <si>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</si>
  <si>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</si>
  <si>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</si>
  <si>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</si>
  <si>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</si>
  <si>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</si>
  <si>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</si>
  <si>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</si>
  <si>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</si>
  <si>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</si>
  <si>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</si>
  <si>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</si>
  <si>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</si>
  <si>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</si>
  <si>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</si>
  <si>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</si>
  <si>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</si>
  <si>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</si>
  <si>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</si>
  <si>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</si>
  <si>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</si>
  <si>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</si>
  <si>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</si>
  <si>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</si>
  <si>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</si>
  <si>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</si>
  <si>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</si>
  <si>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</si>
  <si>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</si>
  <si>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</si>
  <si>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</si>
  <si>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</si>
  <si>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</si>
  <si>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</si>
  <si>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</si>
  <si>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</si>
  <si>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</si>
  <si>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</si>
  <si>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</si>
  <si>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</si>
  <si>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</si>
  <si>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</si>
  <si>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</si>
  <si>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</si>
  <si>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</si>
  <si>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</si>
  <si>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</si>
  <si>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</si>
  <si>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</si>
  <si>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</si>
  <si>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</si>
  <si>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</si>
  <si>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</si>
  <si>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</si>
  <si>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</si>
  <si>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</si>
  <si>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</si>
  <si>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</si>
  <si>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</si>
  <si>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</si>
  <si>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</si>
  <si>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</si>
  <si>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</si>
  <si>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</si>
  <si>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</si>
  <si>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</si>
  <si>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</si>
  <si>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</si>
  <si>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</si>
  <si>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</si>
  <si>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</si>
  <si>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</si>
  <si>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</si>
  <si>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</si>
  <si>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</si>
  <si>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</si>
  <si>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</si>
  <si>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</si>
  <si>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</si>
  <si>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</si>
  <si>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</si>
  <si>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</si>
  <si>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</si>
  <si>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</si>
  <si>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</si>
  <si>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</si>
  <si>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</si>
  <si>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</si>
  <si>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</si>
  <si>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</si>
  <si>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</si>
  <si>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</si>
  <si>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</si>
  <si>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</si>
  <si>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</si>
  <si>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</si>
  <si>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</si>
  <si>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</si>
  <si>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</si>
  <si>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</si>
  <si>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</si>
  <si>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</si>
  <si>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</si>
  <si>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</si>
  <si>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</si>
  <si>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</si>
  <si>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</si>
  <si>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</si>
  <si>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</si>
  <si>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</si>
  <si>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</si>
  <si>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</si>
  <si>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</si>
  <si>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</si>
  <si>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</si>
  <si>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</si>
  <si>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</si>
  <si>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</si>
  <si>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</si>
  <si>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</si>
  <si>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</si>
  <si>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</si>
  <si>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</si>
  <si>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</si>
  <si>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</si>
  <si>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</si>
  <si>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</si>
  <si>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</si>
  <si>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</si>
  <si>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</si>
  <si>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</si>
  <si>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</si>
  <si>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</si>
  <si>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</si>
  <si>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</si>
  <si>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</si>
  <si>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</si>
  <si>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</si>
  <si>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</si>
  <si>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</si>
  <si>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</si>
  <si>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</si>
  <si>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</si>
  <si>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</si>
  <si>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</si>
  <si>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</si>
  <si>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</si>
  <si>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</si>
  <si>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</si>
  <si>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</si>
  <si>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</si>
  <si>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</si>
  <si>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</si>
  <si>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</si>
  <si>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</si>
  <si>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</si>
  <si>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</si>
  <si>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</si>
  <si>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</si>
  <si>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</si>
  <si>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</si>
  <si>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</si>
  <si>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</si>
  <si>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</si>
  <si>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</si>
  <si>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</si>
  <si>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</si>
  <si>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</si>
  <si>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</si>
  <si>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</si>
  <si>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</si>
  <si>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</si>
  <si>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</si>
  <si>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</si>
  <si>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</si>
  <si>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</si>
  <si>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</si>
  <si>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</si>
  <si>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</si>
  <si>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</si>
  <si>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</si>
  <si>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</si>
  <si>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</si>
  <si>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</si>
  <si>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</si>
  <si>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</si>
  <si>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</si>
  <si>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</si>
  <si>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</si>
  <si>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</si>
  <si>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</si>
  <si>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</si>
  <si>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</si>
  <si>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</si>
  <si>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</si>
  <si>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</si>
  <si>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</si>
  <si>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</si>
  <si>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</si>
  <si>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</si>
  <si>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</si>
  <si>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</si>
  <si>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</si>
  <si>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</si>
  <si>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</si>
  <si>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</si>
  <si>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</si>
  <si>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</si>
  <si>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</si>
  <si>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</si>
  <si>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</si>
  <si>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</si>
  <si>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</si>
  <si>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</si>
  <si>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</si>
  <si>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</si>
  <si>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</si>
  <si>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</si>
  <si>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</si>
  <si>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</si>
  <si>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</si>
  <si>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</si>
  <si>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</si>
  <si>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</si>
  <si>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</si>
  <si>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</si>
  <si>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</si>
  <si>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</si>
  <si>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</si>
  <si>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</si>
  <si>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</si>
  <si>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</si>
  <si>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</si>
  <si>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</si>
  <si>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</si>
  <si>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</si>
  <si>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</si>
  <si>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</si>
  <si>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</si>
  <si>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</si>
  <si>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</si>
  <si>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</si>
  <si>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</si>
  <si>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</si>
  <si>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</si>
  <si>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</si>
  <si>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</si>
  <si>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</si>
  <si>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</si>
  <si>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</si>
  <si>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</si>
  <si>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</si>
  <si>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</si>
  <si>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</si>
  <si>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</si>
  <si>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</si>
  <si>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</si>
  <si>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</si>
  <si>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</si>
  <si>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</si>
  <si>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</si>
  <si>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</si>
  <si>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</si>
  <si>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</si>
  <si>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</si>
  <si>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</si>
  <si>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</si>
  <si>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</si>
  <si>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</si>
  <si>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</si>
  <si>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</si>
  <si>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</si>
  <si>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</si>
  <si>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</si>
  <si>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</si>
  <si>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</si>
  <si>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</si>
  <si>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</si>
  <si>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</si>
  <si>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</si>
  <si>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</si>
  <si>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</si>
  <si>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</si>
  <si>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</si>
  <si>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</si>
  <si>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</si>
  <si>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</si>
  <si>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</si>
  <si>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</si>
  <si>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</si>
  <si>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</si>
  <si>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</si>
  <si>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</si>
  <si>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</si>
  <si>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</si>
  <si>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</si>
  <si>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</si>
  <si>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</si>
  <si>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</si>
  <si>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</si>
  <si>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</si>
  <si>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</si>
  <si>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</si>
  <si>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</si>
  <si>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</si>
  <si>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</si>
  <si>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</si>
  <si>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</si>
  <si>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</si>
  <si>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</si>
  <si>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</si>
  <si>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</si>
  <si>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</si>
  <si>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</si>
  <si>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</si>
  <si>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</si>
  <si>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</si>
  <si>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</si>
  <si>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</si>
  <si>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</si>
  <si>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</si>
  <si>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</si>
  <si>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</si>
  <si>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</si>
  <si>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</si>
  <si>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</si>
  <si>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</si>
  <si>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</si>
  <si>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</si>
  <si>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</si>
  <si>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</si>
  <si>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</si>
  <si>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</si>
  <si>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</si>
  <si>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</si>
  <si>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</si>
  <si>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</si>
  <si>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</si>
  <si>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</si>
  <si>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</si>
  <si>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</si>
  <si>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</si>
  <si>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</si>
  <si>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</si>
  <si>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</si>
  <si>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</si>
  <si>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</si>
  <si>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</si>
  <si>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</si>
  <si>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</si>
  <si>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</si>
  <si>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</si>
  <si>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</si>
  <si>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</si>
  <si>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</si>
  <si>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</si>
  <si>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</si>
  <si>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</si>
  <si>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</si>
  <si>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</si>
  <si>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</si>
  <si>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</si>
  <si>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</si>
  <si>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</si>
  <si>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</si>
  <si>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</si>
  <si>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</si>
  <si>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</si>
  <si>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</si>
  <si>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</si>
  <si>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</si>
  <si>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</si>
  <si>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</si>
  <si>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</si>
  <si>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</si>
  <si>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</si>
  <si>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</si>
  <si>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</si>
  <si>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</si>
  <si>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</si>
  <si>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</si>
  <si>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</si>
  <si>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</si>
  <si>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</si>
  <si>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</si>
  <si>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</si>
  <si>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</si>
  <si>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</si>
  <si>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</si>
  <si>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</si>
  <si>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</si>
  <si>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</si>
  <si>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</si>
  <si>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</si>
  <si>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</si>
  <si>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</si>
  <si>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</si>
  <si>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</si>
  <si>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</si>
  <si>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</si>
  <si>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</si>
  <si>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</si>
  <si>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</si>
  <si>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</si>
  <si>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</si>
  <si>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</si>
  <si>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</si>
  <si>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</si>
  <si>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</si>
  <si>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</si>
  <si>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</si>
  <si>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</si>
  <si>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</si>
  <si>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</si>
  <si>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</si>
  <si>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</si>
  <si>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</si>
  <si>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</si>
  <si>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</si>
  <si>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</si>
  <si>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</si>
  <si>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</si>
  <si>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</si>
  <si>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</si>
  <si>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</si>
  <si>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</si>
  <si>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</si>
  <si>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</si>
  <si>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</si>
  <si>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</si>
  <si>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</si>
  <si>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</si>
  <si>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</si>
  <si>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</si>
  <si>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</si>
  <si>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</si>
  <si>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</si>
  <si>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</si>
  <si>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</si>
  <si>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</si>
  <si>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</si>
  <si>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</si>
  <si>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</si>
  <si>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</si>
  <si>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</si>
  <si>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</si>
  <si>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</si>
  <si>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</si>
  <si>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</si>
  <si>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</si>
  <si>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</si>
  <si>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</si>
  <si>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</si>
  <si>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</si>
  <si>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</si>
  <si>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</si>
  <si>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</si>
  <si>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</si>
  <si>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</si>
  <si>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</si>
  <si>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</si>
  <si>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</si>
  <si>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</si>
  <si>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</si>
  <si>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</si>
  <si>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</si>
  <si>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</si>
  <si>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</si>
  <si>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</si>
  <si>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</si>
  <si>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</si>
  <si>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</si>
  <si>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</si>
  <si>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</si>
  <si>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</si>
  <si>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</si>
  <si>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</si>
  <si>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</si>
  <si>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</si>
  <si>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</si>
  <si>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</si>
  <si>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</si>
  <si>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</si>
  <si>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</si>
  <si>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</si>
  <si>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</si>
  <si>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</si>
  <si>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</si>
  <si>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</si>
  <si>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</si>
  <si>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</si>
  <si>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</si>
  <si>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</si>
  <si>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</si>
  <si>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</si>
  <si>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</si>
  <si>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</si>
  <si>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</si>
  <si>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</si>
  <si>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</si>
  <si>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</si>
  <si>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</si>
  <si>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</si>
  <si>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</si>
  <si>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</si>
  <si>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</si>
  <si>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</si>
  <si>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</si>
  <si>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</si>
  <si>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</si>
  <si>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</si>
  <si>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</si>
  <si>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</si>
  <si>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</si>
  <si>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</si>
  <si>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</si>
  <si>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</si>
  <si>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</si>
  <si>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</si>
  <si>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</si>
  <si>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</si>
  <si>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</si>
  <si>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</si>
  <si>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</si>
  <si>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</si>
  <si>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</si>
  <si>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</si>
  <si>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</si>
  <si>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</si>
  <si>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</si>
  <si>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</si>
  <si>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</si>
  <si>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</si>
  <si>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</si>
  <si>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</si>
  <si>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</si>
  <si>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</si>
  <si>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</si>
  <si>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</si>
  <si>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</si>
  <si>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</si>
  <si>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</si>
  <si>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</si>
  <si>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</si>
  <si>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</si>
  <si>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</si>
  <si>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</si>
  <si>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</si>
  <si>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</si>
  <si>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</si>
  <si>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</si>
  <si>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</si>
  <si>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</si>
  <si>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</si>
  <si>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</si>
  <si>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</si>
  <si>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</si>
  <si>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</si>
  <si>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</si>
  <si>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</si>
  <si>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</si>
  <si>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</si>
  <si>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</si>
  <si>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</si>
  <si>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</si>
  <si>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</si>
  <si>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</si>
  <si>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</si>
  <si>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</si>
  <si>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</si>
  <si>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</si>
  <si>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</si>
  <si>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</si>
  <si>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</si>
  <si>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</si>
  <si>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</si>
  <si>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</si>
  <si>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</si>
  <si>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</si>
  <si>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</si>
  <si>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</si>
  <si>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</si>
  <si>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</si>
  <si>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</si>
  <si>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</si>
  <si>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</si>
  <si>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</si>
  <si>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</si>
  <si>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</si>
  <si>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</si>
  <si>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</si>
  <si>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</si>
  <si>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</si>
  <si>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</si>
  <si>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</si>
  <si>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</si>
  <si>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</si>
  <si>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</si>
  <si>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</si>
  <si>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</si>
  <si>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</si>
  <si>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</si>
  <si>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</si>
  <si>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</si>
  <si>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</si>
  <si>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</si>
  <si>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</si>
  <si>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</si>
  <si>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</si>
  <si>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</si>
  <si>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</si>
  <si>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</si>
  <si>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</si>
  <si>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</si>
  <si>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</si>
  <si>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</si>
  <si>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</si>
  <si>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</si>
  <si>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</si>
  <si>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</si>
  <si>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</si>
  <si>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</si>
  <si>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</si>
  <si>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</si>
  <si>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</si>
  <si>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</si>
  <si>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</si>
  <si>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</si>
  <si>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</si>
  <si>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</si>
  <si>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</si>
  <si>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</si>
  <si>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</si>
  <si>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</si>
  <si>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</si>
  <si>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</si>
  <si>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</si>
  <si>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</si>
  <si>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</si>
  <si>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</si>
  <si>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</si>
  <si>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</si>
  <si>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</si>
  <si>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</si>
  <si>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</si>
  <si>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</si>
  <si>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</si>
  <si>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</si>
  <si>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</si>
  <si>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</si>
  <si>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</si>
  <si>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</si>
  <si>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</si>
  <si>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</si>
  <si>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</si>
  <si>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</si>
  <si>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</si>
  <si>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</si>
  <si>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</si>
  <si>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</si>
  <si>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</si>
  <si>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</si>
  <si>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</si>
  <si>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</si>
  <si>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</si>
  <si>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</si>
  <si>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</si>
  <si>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</si>
  <si>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</si>
  <si>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</si>
  <si>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</si>
  <si>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</si>
  <si>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</si>
  <si>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</si>
  <si>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</si>
  <si>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</si>
  <si>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</si>
  <si>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</si>
  <si>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</si>
  <si>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</si>
  <si>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</si>
  <si>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</si>
  <si>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</si>
  <si>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</si>
  <si>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</si>
  <si>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</si>
  <si>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</si>
  <si>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</si>
  <si>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</si>
  <si>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</si>
  <si>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</si>
  <si>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</si>
  <si>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</si>
  <si>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</si>
  <si>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</si>
  <si>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</si>
  <si>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</si>
  <si>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</si>
  <si>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</si>
  <si>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</si>
  <si>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</si>
  <si>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</si>
  <si>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</si>
  <si>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</si>
  <si>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</si>
  <si>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</si>
  <si>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</si>
  <si>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</si>
  <si>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</si>
  <si>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</si>
  <si>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</si>
  <si>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</si>
  <si>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</si>
  <si>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</si>
  <si>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</si>
  <si>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</si>
  <si>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</si>
  <si>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</si>
  <si>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</si>
  <si>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</si>
  <si>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</si>
  <si>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</si>
  <si>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</si>
  <si>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</si>
  <si>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</si>
  <si>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</si>
  <si>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</si>
  <si>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</si>
  <si>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</si>
  <si>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</si>
  <si>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</si>
  <si>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</si>
  <si>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</si>
  <si>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</si>
  <si>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</si>
  <si>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</si>
  <si>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</si>
  <si>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</si>
  <si>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</si>
  <si>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</si>
  <si>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</si>
  <si>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</si>
  <si>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</si>
  <si>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</si>
  <si>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</si>
  <si>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</si>
  <si>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</si>
  <si>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</si>
  <si>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</si>
  <si>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</si>
  <si>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</si>
  <si>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</si>
  <si>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</si>
  <si>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</si>
  <si>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</si>
  <si>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</si>
  <si>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</si>
  <si>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</si>
  <si>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</si>
  <si>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</si>
  <si>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</si>
  <si>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</si>
  <si>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</si>
  <si>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</si>
  <si>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</si>
  <si>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</si>
  <si>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</si>
  <si>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</si>
  <si>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</si>
  <si>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</si>
  <si>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</si>
  <si>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</si>
  <si>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</si>
  <si>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</si>
  <si>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</si>
  <si>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</si>
  <si>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</si>
  <si>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</si>
  <si>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</si>
  <si>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</si>
  <si>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</si>
  <si>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</si>
  <si>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</si>
  <si>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</si>
  <si>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</si>
  <si>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</si>
  <si>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</si>
  <si>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</si>
  <si>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</si>
  <si>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</si>
  <si>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</si>
  <si>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</si>
  <si>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</si>
  <si>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</si>
  <si>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</si>
  <si>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</si>
  <si>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</si>
  <si>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</si>
  <si>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</si>
  <si>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</si>
  <si>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</si>
  <si>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</si>
  <si>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</si>
  <si>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</si>
  <si>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</si>
  <si>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</si>
  <si>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</si>
  <si>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</si>
  <si>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</si>
  <si>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</si>
  <si>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</si>
  <si>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</si>
  <si>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</si>
  <si>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</si>
  <si>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</si>
  <si>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</si>
  <si>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</si>
  <si>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</si>
  <si>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</si>
  <si>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</si>
  <si>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</si>
  <si>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</si>
  <si>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</si>
  <si>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</si>
  <si>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</si>
  <si>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</si>
  <si>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</si>
  <si>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</si>
  <si>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</si>
  <si>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</si>
  <si>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</si>
  <si>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</si>
  <si>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</si>
  <si>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</si>
  <si>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</si>
  <si>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</si>
  <si>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</si>
  <si>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</si>
  <si>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</si>
  <si>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</si>
  <si>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</si>
  <si>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</si>
  <si>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</si>
  <si>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</si>
  <si>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</si>
  <si>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</si>
  <si>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</si>
  <si>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</si>
  <si>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</si>
  <si>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</si>
  <si>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</si>
  <si>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</si>
  <si>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</si>
  <si>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</si>
  <si>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</si>
  <si>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</si>
  <si>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</si>
  <si>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</si>
  <si>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</si>
  <si>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</si>
  <si>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</si>
  <si>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</si>
  <si>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</si>
  <si>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</si>
  <si>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</si>
  <si>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</si>
  <si>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</si>
  <si>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</si>
  <si>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</si>
  <si>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</si>
  <si>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</si>
  <si>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</si>
  <si>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</si>
  <si>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</si>
  <si>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</si>
  <si>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</si>
  <si>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</si>
  <si>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</si>
  <si>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</si>
  <si>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</si>
  <si>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</si>
  <si>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</si>
  <si>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</si>
  <si>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</si>
  <si>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</si>
  <si>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</si>
  <si>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</si>
  <si>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</si>
  <si>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</si>
  <si>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</si>
  <si>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</si>
  <si>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</si>
  <si>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</si>
  <si>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</si>
  <si>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</si>
  <si>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</si>
  <si>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</si>
  <si>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</si>
  <si>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</si>
  <si>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</si>
  <si>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</si>
  <si>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</si>
  <si>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</si>
  <si>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</si>
  <si>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</si>
  <si>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</si>
  <si>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</si>
  <si>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</si>
  <si>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</si>
  <si>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</si>
  <si>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</si>
  <si>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</si>
  <si>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</si>
  <si>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</si>
  <si>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</si>
  <si>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</si>
  <si>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</si>
  <si>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</si>
  <si>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</si>
  <si>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</si>
  <si>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</si>
  <si>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</si>
  <si>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</si>
  <si>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</si>
  <si>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</si>
  <si>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</si>
  <si>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</si>
  <si>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</si>
  <si>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</si>
  <si>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</si>
  <si>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</si>
  <si>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</si>
  <si>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</si>
  <si>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</si>
  <si>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</si>
  <si>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</si>
  <si>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</si>
  <si>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</si>
  <si>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</si>
  <si>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</si>
  <si>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</si>
  <si>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</si>
  <si>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</si>
  <si>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</si>
  <si>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</si>
  <si>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</si>
  <si>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</si>
  <si>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</si>
  <si>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</si>
  <si>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</si>
  <si>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</si>
  <si>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</si>
  <si>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</si>
  <si>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</si>
  <si>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</si>
  <si>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</si>
  <si>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</si>
  <si>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</si>
  <si>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</si>
  <si>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</si>
  <si>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</si>
  <si>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</si>
  <si>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</si>
  <si>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</si>
  <si>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</si>
  <si>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</si>
  <si>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</si>
  <si>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</si>
  <si>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</si>
  <si>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</si>
  <si>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</si>
  <si>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</si>
  <si>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</si>
  <si>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</si>
  <si>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</si>
  <si>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</si>
  <si>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</si>
  <si>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</si>
  <si>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</si>
  <si>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</si>
  <si>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</si>
  <si>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</si>
  <si>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</si>
  <si>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</si>
  <si>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</si>
  <si>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</si>
  <si>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</si>
  <si>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</si>
  <si>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</si>
  <si>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</si>
  <si>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</si>
  <si>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</si>
  <si>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</si>
  <si>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</si>
  <si>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</si>
  <si>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</si>
  <si>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</si>
  <si>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</si>
  <si>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</si>
  <si>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</si>
  <si>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</si>
  <si>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</si>
  <si>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</si>
  <si>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</si>
  <si>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</si>
  <si>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</si>
  <si>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</si>
  <si>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</si>
  <si>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</si>
  <si>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</si>
  <si>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</si>
  <si>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</si>
  <si>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</si>
  <si>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</si>
  <si>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</si>
  <si>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</si>
  <si>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</si>
  <si>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</si>
  <si>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</si>
  <si>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</si>
  <si>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</si>
  <si>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</si>
  <si>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</si>
  <si>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</si>
  <si>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</si>
  <si>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</si>
  <si>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</si>
  <si>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</si>
  <si>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</si>
  <si>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</si>
  <si>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</si>
  <si>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</si>
  <si>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</si>
  <si>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</si>
  <si>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</si>
  <si>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</si>
  <si>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</si>
  <si>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</si>
  <si>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</si>
  <si>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</si>
  <si>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</si>
  <si>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</si>
  <si>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</si>
  <si>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</si>
  <si>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</si>
  <si>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</si>
  <si>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</si>
  <si>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</si>
  <si>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</si>
  <si>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</si>
  <si>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</si>
  <si>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</si>
  <si>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</si>
  <si>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</si>
  <si>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</si>
  <si>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</si>
  <si>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</si>
  <si>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</si>
  <si>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</si>
  <si>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</si>
  <si>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</si>
  <si>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</si>
  <si>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</si>
  <si>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</si>
  <si>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</si>
  <si>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</si>
  <si>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</si>
  <si>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</si>
  <si>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</si>
  <si>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</si>
  <si>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</si>
  <si>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</si>
  <si>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</si>
  <si>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</si>
  <si>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</si>
  <si>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</si>
  <si>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</si>
  <si>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</si>
  <si>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</si>
  <si>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</si>
  <si>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</si>
  <si>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</si>
  <si>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</si>
  <si>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</si>
  <si>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</si>
  <si>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</si>
  <si>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</si>
  <si>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</si>
  <si>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</si>
  <si>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</si>
  <si>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</si>
  <si>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</si>
  <si>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</si>
  <si>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</si>
  <si>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</si>
  <si>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</si>
  <si>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</si>
  <si>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</si>
  <si>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</si>
  <si>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</si>
  <si>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</si>
  <si>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</si>
  <si>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</si>
  <si>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</si>
  <si>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</si>
  <si>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</si>
  <si>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</si>
  <si>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</si>
  <si>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</si>
  <si>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</si>
  <si>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</si>
  <si>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</si>
  <si>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</si>
  <si>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</si>
  <si>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</si>
  <si>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</si>
  <si>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</si>
  <si>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</si>
  <si>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</si>
  <si>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</si>
  <si>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</si>
  <si>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</si>
  <si>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</si>
  <si>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</si>
  <si>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</si>
  <si>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</si>
  <si>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</si>
  <si>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</si>
  <si>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</si>
  <si>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</si>
  <si>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</si>
  <si>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</si>
  <si>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</si>
  <si>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</si>
  <si>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</si>
  <si>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</si>
  <si>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</si>
  <si>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</si>
  <si>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</si>
  <si>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</si>
  <si>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</si>
  <si>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</si>
  <si>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</si>
  <si>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</si>
  <si>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</si>
  <si>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</si>
  <si>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</si>
  <si>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</si>
  <si>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</si>
  <si>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</si>
  <si>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</si>
  <si>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</si>
  <si>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</si>
  <si>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</si>
  <si>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</si>
  <si>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</si>
  <si>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</si>
  <si>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</si>
  <si>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</si>
  <si>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</si>
  <si>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</si>
  <si>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</si>
  <si>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</si>
  <si>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</si>
  <si>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</si>
  <si>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</si>
  <si>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</si>
  <si>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</si>
  <si>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</si>
  <si>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</si>
  <si>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</si>
  <si>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</si>
  <si>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</si>
  <si>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</si>
  <si>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</si>
  <si>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</si>
  <si>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</si>
  <si>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</si>
  <si>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</si>
  <si>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</si>
  <si>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</si>
  <si>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</si>
  <si>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</si>
  <si>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</si>
  <si>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</si>
  <si>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</si>
  <si>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</si>
  <si>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</si>
  <si>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</si>
  <si>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</si>
  <si>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</si>
  <si>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</si>
  <si>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</si>
  <si>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</si>
  <si>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</si>
  <si>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</si>
  <si>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</si>
  <si>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</si>
  <si>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</si>
  <si>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</si>
  <si>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</si>
  <si>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</si>
  <si>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</si>
  <si>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</si>
  <si>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</si>
  <si>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</si>
  <si>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</si>
  <si>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</si>
  <si>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</si>
  <si>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</si>
  <si>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</si>
  <si>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</si>
  <si>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</si>
  <si>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</si>
  <si>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</si>
  <si>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</si>
  <si>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</si>
  <si>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</si>
  <si>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</si>
  <si>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</si>
  <si>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</si>
  <si>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</si>
  <si>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</si>
  <si>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</si>
  <si>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</si>
  <si>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</si>
  <si>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</si>
  <si>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</si>
  <si>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</si>
  <si>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</si>
  <si>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</si>
  <si>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</si>
  <si>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</si>
  <si>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</si>
  <si>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</si>
  <si>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</si>
  <si>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</si>
  <si>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</si>
  <si>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</si>
  <si>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</si>
  <si>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</si>
  <si>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</si>
  <si>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</si>
  <si>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</si>
  <si>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</si>
  <si>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</si>
  <si>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</si>
  <si>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</si>
  <si>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</si>
  <si>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</si>
  <si>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</si>
  <si>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</si>
  <si>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</si>
  <si>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</si>
  <si>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</si>
  <si>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</si>
  <si>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</si>
  <si>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</si>
  <si>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</si>
  <si>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</si>
  <si>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</si>
  <si>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</si>
  <si>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</si>
  <si>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</si>
  <si>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</si>
  <si>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</si>
  <si>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</si>
  <si>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</si>
  <si>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</si>
  <si>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</si>
  <si>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</si>
  <si>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</si>
  <si>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</si>
  <si>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</si>
  <si>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</si>
  <si>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</si>
  <si>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</si>
  <si>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</si>
  <si>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</si>
  <si>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</si>
  <si>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</si>
  <si>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</si>
  <si>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</si>
  <si>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</si>
  <si>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</si>
  <si>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</si>
  <si>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</si>
  <si>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</si>
  <si>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</si>
  <si>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</si>
  <si>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</si>
  <si>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</si>
  <si>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</si>
  <si>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</si>
  <si>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</si>
  <si>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</si>
  <si>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</si>
  <si>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</si>
  <si>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</si>
  <si>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</si>
  <si>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</si>
  <si>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</si>
  <si>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</si>
  <si>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</si>
  <si>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</si>
  <si>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</si>
  <si>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</si>
  <si>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</si>
  <si>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</si>
  <si>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</si>
  <si>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</si>
  <si>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</si>
  <si>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</si>
  <si>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</si>
  <si>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</si>
  <si>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</si>
  <si>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</si>
  <si>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</si>
  <si>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</si>
  <si>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</si>
  <si>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</si>
  <si>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</si>
  <si>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</si>
  <si>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</si>
  <si>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</si>
  <si>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</si>
  <si>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</si>
  <si>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</si>
  <si>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</si>
  <si>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</si>
  <si>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</si>
  <si>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</si>
  <si>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</si>
  <si>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</si>
  <si>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</si>
  <si>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</si>
  <si>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</si>
  <si>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</si>
  <si>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</si>
  <si>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</si>
  <si>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</si>
  <si>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</si>
  <si>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</si>
  <si>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</si>
  <si>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</si>
  <si>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</si>
  <si>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</si>
  <si>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</si>
  <si>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</si>
  <si>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</si>
  <si>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</si>
  <si>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</si>
  <si>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</si>
  <si>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</si>
  <si>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</si>
  <si>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</si>
  <si>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</si>
  <si>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</si>
  <si>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</si>
  <si>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</si>
  <si>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</si>
  <si>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</si>
  <si>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</si>
  <si>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</si>
  <si>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</si>
  <si>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</si>
  <si>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</si>
  <si>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</si>
  <si>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</si>
  <si>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</si>
  <si>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</si>
  <si>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</si>
  <si>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</si>
  <si>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</si>
  <si>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</si>
  <si>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</si>
  <si>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</si>
  <si>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</si>
  <si>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</si>
  <si>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</si>
  <si>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</si>
  <si>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</si>
  <si>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</si>
  <si>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</si>
  <si>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</si>
  <si>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</si>
  <si>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</si>
  <si>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</si>
  <si>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</si>
  <si>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</si>
  <si>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</si>
  <si>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</si>
  <si>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</si>
  <si>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</si>
  <si>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</si>
  <si>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</si>
  <si>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</si>
  <si>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</si>
  <si>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</si>
  <si>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</si>
  <si>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</si>
  <si>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</si>
  <si>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</si>
  <si>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</si>
  <si>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</si>
  <si>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</si>
  <si>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</si>
  <si>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</si>
  <si>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</si>
  <si>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</si>
  <si>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</si>
  <si>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</si>
  <si>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</si>
  <si>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</si>
  <si>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</si>
  <si>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</si>
  <si>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</si>
  <si>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</si>
  <si>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</si>
  <si>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</si>
  <si>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</si>
  <si>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</si>
  <si>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</si>
  <si>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</si>
  <si>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</si>
  <si>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</si>
  <si>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</si>
  <si>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</si>
  <si>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</si>
  <si>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</si>
  <si>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</si>
  <si>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</si>
  <si>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</si>
  <si>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</si>
  <si>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</si>
  <si>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</si>
  <si>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</si>
  <si>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</si>
  <si>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</si>
  <si>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</si>
  <si>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</si>
  <si>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</si>
  <si>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</si>
  <si>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</si>
  <si>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</si>
  <si>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</si>
  <si>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</si>
  <si>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</si>
  <si>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</si>
  <si>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</si>
  <si>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</si>
  <si>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</si>
  <si>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</si>
  <si>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</si>
  <si>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</si>
  <si>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</si>
  <si>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</si>
  <si>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</si>
  <si>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</si>
  <si>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</si>
  <si>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</si>
  <si>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</si>
  <si>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</si>
  <si>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</si>
  <si>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</si>
  <si>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</si>
  <si>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</si>
  <si>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</si>
  <si>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</si>
  <si>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</si>
  <si>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</si>
  <si>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</si>
  <si>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</si>
  <si>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</si>
  <si>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</si>
  <si>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</si>
  <si>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</si>
  <si>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</si>
  <si>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</si>
  <si>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</si>
  <si>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</si>
  <si>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</si>
  <si>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</si>
  <si>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</si>
  <si>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</si>
  <si>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</si>
  <si>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</si>
  <si>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</si>
  <si>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</si>
  <si>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</si>
  <si>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</si>
  <si>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</si>
  <si>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</si>
  <si>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</si>
  <si>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</si>
  <si>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</si>
  <si>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</si>
  <si>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</si>
  <si>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</si>
  <si>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</si>
  <si>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</si>
  <si>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</si>
  <si>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</si>
  <si>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</si>
  <si>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</si>
  <si>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</si>
  <si>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</si>
  <si>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</si>
  <si>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</si>
  <si>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</si>
  <si>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</si>
  <si>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</si>
  <si>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</si>
  <si>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</si>
  <si>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</si>
  <si>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</si>
  <si>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</si>
  <si>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</si>
  <si>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</si>
  <si>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</si>
  <si>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</si>
  <si>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</si>
  <si>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</si>
  <si>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</si>
  <si>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</si>
  <si>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</si>
  <si>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</si>
  <si>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</si>
  <si>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</si>
  <si>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</si>
  <si>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</si>
  <si>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</si>
  <si>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</si>
  <si>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</si>
  <si>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</si>
  <si>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</si>
  <si>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</si>
  <si>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</si>
  <si>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</si>
  <si>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</si>
  <si>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</si>
  <si>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</si>
  <si>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</si>
  <si>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</si>
  <si>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</si>
  <si>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</si>
  <si>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</si>
  <si>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</si>
  <si>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</si>
  <si>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</si>
  <si>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</si>
  <si>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</si>
  <si>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</si>
  <si>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</si>
  <si>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</si>
  <si>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</si>
  <si>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</si>
  <si>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</si>
  <si>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</si>
  <si>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</si>
  <si>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</si>
  <si>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</si>
  <si>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</si>
  <si>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</si>
  <si>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</si>
  <si>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</si>
  <si>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</si>
  <si>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</si>
  <si>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</si>
  <si>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</si>
  <si>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</si>
  <si>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</si>
  <si>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</si>
  <si>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</si>
  <si>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</si>
  <si>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</si>
  <si>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</si>
  <si>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</si>
  <si>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</si>
  <si>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</si>
  <si>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</si>
  <si>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</si>
  <si>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</si>
  <si>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</si>
  <si>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</si>
  <si>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</si>
  <si>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</si>
  <si>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</si>
  <si>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</si>
  <si>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</si>
  <si>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</si>
  <si>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</si>
  <si>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</si>
  <si>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</si>
  <si>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</si>
  <si>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</si>
  <si>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</si>
  <si>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</si>
  <si>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</si>
  <si>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</si>
  <si>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</si>
  <si>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</si>
  <si>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</si>
  <si>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</si>
  <si>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</si>
  <si>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</si>
  <si>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</si>
  <si>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</si>
  <si>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</si>
  <si>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</si>
  <si>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</si>
  <si>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</si>
  <si>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</si>
  <si>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</si>
  <si>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</si>
  <si>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</si>
  <si>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</si>
  <si>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</si>
  <si>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</si>
  <si>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</si>
  <si>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</si>
  <si>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</si>
  <si>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</si>
  <si>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</si>
  <si>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</si>
  <si>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</si>
  <si>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</si>
  <si>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</si>
  <si>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</si>
  <si>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</si>
  <si>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</si>
  <si>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</si>
  <si>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</si>
  <si>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</si>
  <si>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</si>
  <si>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</si>
  <si>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</si>
  <si>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</si>
  <si>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</si>
  <si>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</si>
  <si>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</si>
  <si>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</si>
  <si>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</si>
  <si>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</si>
  <si>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</si>
  <si>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</si>
  <si>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</si>
  <si>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</si>
  <si>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</si>
  <si>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</si>
  <si>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</si>
  <si>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</si>
  <si>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</si>
  <si>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</si>
  <si>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</si>
  <si>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</si>
  <si>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</si>
  <si>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</si>
  <si>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</si>
  <si>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</si>
  <si>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</si>
  <si>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</si>
  <si>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</si>
  <si>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</si>
  <si>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</si>
  <si>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</si>
  <si>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</si>
  <si>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</si>
  <si>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</si>
  <si>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</si>
  <si>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</si>
  <si>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</si>
  <si>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</si>
  <si>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</si>
  <si>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</si>
  <si>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</si>
  <si>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</si>
  <si>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</si>
  <si>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</si>
  <si>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</si>
  <si>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</si>
  <si>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</si>
  <si>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</si>
  <si>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</si>
  <si>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</si>
  <si>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</si>
  <si>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</si>
  <si>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</si>
  <si>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</si>
  <si>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</si>
  <si>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</si>
  <si>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</si>
  <si>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</si>
  <si>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</si>
  <si>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</si>
  <si>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</si>
  <si>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</si>
  <si>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</si>
  <si>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</si>
  <si>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</si>
  <si>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</si>
  <si>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</si>
  <si>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</si>
  <si>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</si>
  <si>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</si>
  <si>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</si>
  <si>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</si>
  <si>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</si>
  <si>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</si>
  <si>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</si>
  <si>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</si>
  <si>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</si>
  <si>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</si>
  <si>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</si>
  <si>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</si>
  <si>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</si>
  <si>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</si>
  <si>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</si>
  <si>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</si>
  <si>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</si>
  <si>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</si>
  <si>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</si>
  <si>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</si>
  <si>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</si>
  <si>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</si>
  <si>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</si>
  <si>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</si>
  <si>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</si>
  <si>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</si>
  <si>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</si>
  <si>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</si>
  <si>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</si>
  <si>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</si>
  <si>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</si>
  <si>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</si>
  <si>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</si>
  <si>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</si>
  <si>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</si>
  <si>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</si>
  <si>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</si>
  <si>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</si>
  <si>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</si>
  <si>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</si>
  <si>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</si>
  <si>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</si>
  <si>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</si>
  <si>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</si>
  <si>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</si>
  <si>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</si>
  <si>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</si>
  <si>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</si>
  <si>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</si>
  <si>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</si>
  <si>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</si>
  <si>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</si>
  <si>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</si>
  <si>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</si>
  <si>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</si>
  <si>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</si>
  <si>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</si>
  <si>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</si>
  <si>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</si>
  <si>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</si>
  <si>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</si>
  <si>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</si>
  <si>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</si>
  <si>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</si>
  <si>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</si>
  <si>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</si>
  <si>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</si>
  <si>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</si>
  <si>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</si>
  <si>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</si>
  <si>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</si>
  <si>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</si>
  <si>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</si>
  <si>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</si>
  <si>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</si>
  <si>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</si>
  <si>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</si>
  <si>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</si>
  <si>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</si>
  <si>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</si>
  <si>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</si>
  <si>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</si>
  <si>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</si>
  <si>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</si>
  <si>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</si>
  <si>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</si>
  <si>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</si>
  <si>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</si>
  <si>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</si>
  <si>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</si>
  <si>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</si>
  <si>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</si>
  <si>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</si>
  <si>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</si>
  <si>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</si>
  <si>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</si>
  <si>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</si>
  <si>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</si>
  <si>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</si>
  <si>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</si>
  <si>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</si>
  <si>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</si>
  <si>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</si>
  <si>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</si>
  <si>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</si>
  <si>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</si>
  <si>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</si>
  <si>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</si>
  <si>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</si>
  <si>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</si>
  <si>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</si>
  <si>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</si>
  <si>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</si>
  <si>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</si>
  <si>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</si>
  <si>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</si>
  <si>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</si>
  <si>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</si>
  <si>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</si>
  <si>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</si>
  <si>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</si>
  <si>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</si>
  <si>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</si>
  <si>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</si>
  <si>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</si>
  <si>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</si>
  <si>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</si>
  <si>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</si>
  <si>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</si>
  <si>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</si>
  <si>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</si>
  <si>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</si>
  <si>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</si>
  <si>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</si>
  <si>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</si>
  <si>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</si>
  <si>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</si>
  <si>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</si>
  <si>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</si>
  <si>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</si>
  <si>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</si>
  <si>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</si>
  <si>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</si>
  <si>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</si>
  <si>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</si>
  <si>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</si>
  <si>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</si>
  <si>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</si>
  <si>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</si>
  <si>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</si>
  <si>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</si>
  <si>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</si>
  <si>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</si>
  <si>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</si>
  <si>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</si>
  <si>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</si>
  <si>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</si>
  <si>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</si>
  <si>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</si>
  <si>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</si>
  <si>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</si>
  <si>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</si>
  <si>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</si>
  <si>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</si>
  <si>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</si>
  <si>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</si>
  <si>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</si>
  <si>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</si>
  <si>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</si>
  <si>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</si>
  <si>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</si>
  <si>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</si>
  <si>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</si>
  <si>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</si>
  <si>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</si>
  <si>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</si>
  <si>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</si>
  <si>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</si>
  <si>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</si>
  <si>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</si>
  <si>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</si>
  <si>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</si>
  <si>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</si>
  <si>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</si>
  <si>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</si>
  <si>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</si>
  <si>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</si>
  <si>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</si>
  <si>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</si>
  <si>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</si>
  <si>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</si>
  <si>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</si>
  <si>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</si>
  <si>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</si>
  <si>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</si>
  <si>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</si>
  <si>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</si>
  <si>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</si>
  <si>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</si>
  <si>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</si>
  <si>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</si>
  <si>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</si>
  <si>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</si>
  <si>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</si>
  <si>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</si>
  <si>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</si>
  <si>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</si>
  <si>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</si>
  <si>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</si>
  <si>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</si>
  <si>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</si>
  <si>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</si>
  <si>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</si>
  <si>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</si>
  <si>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</si>
  <si>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</si>
  <si>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</si>
  <si>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</si>
  <si>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</si>
  <si>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</si>
  <si>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</si>
  <si>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</si>
  <si>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</si>
  <si>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</si>
  <si>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</si>
  <si>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</si>
  <si>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</si>
  <si>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</si>
  <si>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</si>
  <si>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</si>
  <si>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</si>
  <si>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</si>
  <si>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</si>
  <si>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</si>
  <si>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</si>
  <si>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</si>
  <si>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</si>
  <si>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</si>
  <si>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</si>
  <si>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</si>
  <si>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</si>
  <si>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</si>
  <si>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</si>
  <si>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</si>
  <si>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</si>
  <si>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</si>
  <si>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</si>
  <si>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</si>
  <si>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</si>
  <si>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</si>
  <si>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</si>
  <si>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</si>
  <si>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</si>
  <si>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</si>
  <si>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</si>
  <si>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</si>
  <si>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</si>
  <si>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</si>
  <si>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</si>
  <si>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</si>
  <si>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</si>
  <si>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</si>
  <si>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</si>
  <si>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</si>
  <si>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</si>
  <si>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</si>
  <si>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</si>
  <si>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</si>
  <si>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</si>
  <si>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</si>
  <si>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</si>
  <si>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</si>
  <si>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</si>
  <si>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</si>
  <si>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</si>
  <si>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</si>
  <si>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</si>
  <si>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</si>
  <si>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</si>
  <si>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</si>
  <si>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</si>
  <si>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</si>
  <si>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</si>
  <si>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</si>
  <si>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</si>
  <si>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</si>
  <si>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</si>
  <si>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</si>
  <si>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</si>
  <si>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</si>
  <si>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</si>
  <si>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</si>
  <si>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</si>
  <si>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</si>
  <si>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</si>
  <si>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</si>
  <si>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</si>
  <si>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</si>
  <si>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</si>
  <si>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</si>
  <si>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</si>
  <si>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</si>
  <si>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</si>
  <si>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</si>
  <si>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</si>
  <si>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</si>
  <si>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</si>
  <si>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</si>
  <si>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</si>
  <si>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</si>
  <si>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</si>
  <si>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</si>
  <si>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</si>
  <si>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</si>
  <si>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</si>
  <si>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</si>
  <si>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</si>
  <si>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</si>
  <si>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</si>
  <si>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</si>
  <si>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</si>
  <si>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</si>
  <si>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</si>
  <si>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</si>
  <si>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</si>
  <si>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</si>
  <si>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</si>
  <si>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</si>
  <si>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</si>
  <si>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</si>
  <si>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</si>
  <si>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</si>
  <si>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</si>
  <si>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</si>
  <si>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</si>
  <si>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</si>
  <si>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</si>
  <si>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</si>
  <si>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</si>
  <si>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</si>
  <si>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</si>
  <si>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</si>
  <si>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</si>
  <si>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</si>
  <si>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</si>
  <si>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</si>
  <si>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</si>
  <si>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</si>
  <si>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</si>
  <si>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</si>
  <si>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</si>
  <si>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</si>
  <si>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</si>
  <si>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</si>
  <si>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</si>
  <si>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</si>
  <si>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</si>
  <si>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</si>
  <si>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</si>
  <si>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</si>
  <si>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</si>
  <si>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</si>
  <si>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</si>
  <si>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</si>
  <si>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</si>
  <si>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</si>
  <si>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</si>
  <si>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</si>
  <si>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</si>
  <si>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</si>
  <si>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</si>
  <si>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</si>
  <si>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</si>
  <si>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</si>
  <si>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</si>
  <si>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</si>
  <si>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</si>
  <si>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</si>
  <si>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</si>
  <si>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</si>
  <si>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</si>
  <si>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</si>
  <si>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</si>
  <si>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</si>
  <si>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</si>
  <si>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</si>
  <si>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</si>
  <si>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</si>
  <si>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</si>
  <si>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</si>
  <si>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</si>
  <si>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</si>
  <si>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</si>
  <si>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</si>
  <si>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</si>
  <si>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</si>
  <si>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</si>
  <si>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</si>
  <si>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</si>
  <si>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</si>
  <si>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</si>
  <si>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</si>
  <si>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</si>
  <si>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</si>
  <si>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</si>
  <si>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</si>
  <si>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</si>
  <si>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</si>
  <si>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</si>
  <si>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</si>
  <si>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</si>
  <si>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</si>
  <si>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</si>
  <si>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</si>
  <si>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</si>
  <si>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</si>
  <si>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</si>
  <si>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</si>
  <si>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</si>
  <si>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</si>
  <si>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</si>
  <si>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</si>
  <si>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</si>
  <si>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</si>
  <si>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</si>
  <si>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</si>
  <si>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</si>
  <si>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</si>
  <si>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</si>
  <si>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</si>
  <si>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</si>
  <si>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</si>
  <si>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</si>
  <si>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</si>
  <si>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</si>
  <si>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</si>
  <si>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</si>
  <si>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</si>
  <si>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</si>
  <si>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</si>
  <si>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</si>
  <si>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</si>
  <si>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</si>
  <si>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</si>
  <si>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</si>
  <si>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</si>
  <si>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</si>
  <si>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</si>
  <si>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</si>
  <si>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</si>
  <si>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</si>
  <si>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</si>
  <si>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</si>
  <si>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</si>
  <si>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</si>
  <si>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</si>
  <si>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</si>
  <si>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</si>
  <si>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</si>
  <si>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</si>
  <si>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</si>
  <si>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</si>
  <si>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</si>
  <si>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</si>
  <si>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</si>
  <si>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</si>
  <si>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</si>
  <si>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</si>
  <si>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</si>
  <si>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</si>
  <si>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</si>
  <si>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</si>
  <si>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</si>
  <si>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</si>
  <si>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</si>
  <si>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</si>
  <si>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</si>
  <si>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</si>
  <si>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</si>
  <si>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</si>
  <si>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</si>
  <si>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</si>
  <si>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</si>
  <si>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</si>
  <si>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</si>
  <si>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</si>
  <si>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</si>
  <si>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</si>
  <si>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</si>
  <si>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</si>
  <si>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</si>
  <si>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</si>
  <si>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</si>
  <si>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</si>
  <si>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</si>
  <si>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</si>
  <si>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</si>
  <si>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</si>
  <si>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</si>
  <si>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</si>
  <si>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</si>
  <si>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</si>
  <si>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</si>
  <si>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</si>
  <si>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</si>
  <si>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</si>
  <si>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</si>
  <si>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</si>
  <si>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</si>
  <si>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</si>
  <si>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</si>
  <si>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</si>
  <si>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</si>
  <si>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</si>
  <si>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</si>
  <si>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</si>
  <si>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</si>
  <si>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</si>
  <si>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</si>
  <si>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</si>
  <si>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</si>
  <si>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</si>
  <si>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</si>
  <si>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</si>
  <si>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</si>
  <si>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</si>
  <si>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</si>
  <si>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</si>
  <si>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</si>
  <si>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</si>
  <si>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</si>
  <si>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</si>
  <si>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</si>
  <si>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</si>
  <si>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</si>
  <si>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</si>
  <si>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</si>
  <si>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</si>
  <si>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</si>
  <si>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</si>
  <si>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</si>
  <si>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</si>
  <si>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</si>
  <si>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</si>
  <si>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</si>
  <si>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</si>
  <si>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</si>
  <si>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</si>
  <si>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</si>
  <si>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</si>
  <si>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</si>
  <si>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</si>
  <si>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</si>
  <si>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</si>
  <si>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</si>
  <si>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</si>
  <si>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</si>
  <si>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</si>
  <si>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</si>
  <si>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</si>
  <si>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</si>
  <si>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</si>
  <si>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</si>
  <si>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</si>
  <si>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</si>
  <si>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</si>
  <si>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</si>
  <si>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</si>
  <si>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</si>
  <si>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</si>
  <si>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</si>
  <si>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</si>
  <si>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</si>
  <si>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</si>
  <si>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</si>
  <si>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</si>
  <si>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</si>
  <si>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</si>
  <si>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</si>
  <si>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</si>
  <si>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</si>
  <si>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</si>
  <si>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</si>
  <si>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</si>
  <si>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</si>
  <si>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</si>
  <si>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</si>
  <si>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</si>
  <si>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</si>
  <si>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</si>
  <si>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</si>
  <si>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</si>
  <si>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</si>
  <si>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</si>
  <si>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</si>
  <si>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</si>
  <si>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</si>
  <si>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</si>
  <si>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</si>
  <si>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</si>
  <si>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</si>
  <si>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</si>
  <si>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</si>
  <si>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</si>
  <si>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</si>
  <si>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</si>
  <si>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</si>
  <si>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</si>
  <si>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</si>
  <si>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</si>
  <si>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</si>
  <si>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</si>
  <si>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</si>
  <si>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</si>
  <si>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</si>
  <si>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</si>
  <si>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</si>
  <si>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</si>
  <si>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</si>
  <si>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</si>
  <si>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</si>
  <si>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</si>
  <si>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</si>
  <si>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</si>
  <si>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</si>
  <si>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</si>
  <si>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</si>
  <si>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</si>
  <si>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</si>
  <si>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</si>
  <si>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</si>
  <si>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</si>
  <si>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</si>
  <si>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</si>
  <si>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</si>
  <si>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</si>
  <si>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</si>
  <si>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</si>
  <si>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</si>
  <si>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</si>
  <si>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</si>
  <si>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</si>
  <si>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</si>
  <si>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</si>
  <si>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</si>
  <si>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</si>
  <si>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</si>
  <si>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</si>
  <si>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</si>
  <si>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</si>
  <si>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</si>
  <si>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</si>
  <si>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</si>
  <si>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</si>
  <si>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</si>
  <si>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</si>
  <si>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</si>
  <si>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</si>
  <si>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</si>
  <si>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</si>
  <si>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</si>
  <si>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</si>
  <si>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</si>
  <si>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</si>
  <si>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</si>
  <si>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</si>
  <si>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</si>
  <si>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</si>
  <si>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</si>
  <si>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</si>
  <si>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</si>
  <si>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</si>
  <si>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</si>
  <si>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</si>
  <si>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</si>
  <si>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</si>
  <si>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</si>
  <si>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</si>
  <si>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</si>
  <si>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</si>
  <si>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</si>
  <si>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</si>
  <si>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</si>
  <si>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</si>
  <si>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</si>
  <si>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</si>
  <si>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</si>
  <si>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</si>
  <si>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</si>
  <si>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</si>
  <si>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</si>
  <si>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</si>
  <si>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</si>
  <si>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</si>
  <si>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</si>
  <si>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</si>
  <si>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</si>
  <si>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</si>
  <si>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</si>
  <si>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</si>
  <si>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</si>
  <si>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</si>
  <si>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</si>
  <si>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</si>
  <si>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</si>
  <si>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</si>
  <si>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</si>
  <si>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</si>
  <si>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</si>
  <si>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</si>
  <si>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</si>
  <si>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</si>
  <si>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</si>
  <si>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</si>
  <si>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</si>
  <si>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</si>
  <si>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</si>
  <si>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</si>
  <si>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</si>
  <si>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</si>
  <si>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</si>
  <si>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</si>
  <si>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</si>
  <si>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</si>
  <si>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</si>
  <si>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</si>
  <si>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</si>
  <si>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</si>
  <si>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</si>
  <si>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</si>
  <si>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</si>
  <si>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</si>
  <si>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</si>
  <si>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</si>
  <si>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</si>
  <si>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</si>
  <si>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</si>
  <si>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</si>
  <si>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</si>
  <si>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</si>
  <si>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</si>
  <si>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</si>
  <si>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</si>
  <si>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</si>
  <si>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</si>
  <si>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</si>
  <si>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</si>
  <si>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</si>
  <si>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</si>
  <si>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</si>
  <si>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</si>
  <si>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</si>
  <si>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</si>
  <si>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</si>
  <si>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</si>
  <si>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</si>
  <si>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</si>
  <si>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</si>
  <si>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</si>
  <si>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</si>
  <si>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</si>
  <si>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</si>
  <si>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</si>
  <si>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</si>
  <si>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</si>
  <si>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</si>
  <si>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</si>
  <si>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</si>
  <si>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</si>
  <si>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</si>
  <si>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</si>
  <si>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</si>
  <si>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</si>
  <si>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</si>
  <si>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</si>
  <si>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</si>
  <si>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</si>
  <si>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</si>
  <si>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</si>
  <si>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</si>
  <si>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</si>
  <si>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</si>
  <si>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</si>
  <si>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</si>
  <si>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</si>
  <si>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</si>
  <si>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</si>
  <si>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</si>
  <si>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</si>
  <si>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</si>
  <si>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</si>
  <si>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</si>
  <si>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</si>
  <si>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</si>
  <si>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</si>
  <si>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</si>
  <si>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</si>
  <si>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</si>
  <si>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</si>
  <si>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</si>
  <si>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</si>
  <si>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</si>
  <si>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</si>
  <si>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</si>
  <si>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</si>
  <si>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</si>
  <si>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</si>
  <si>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</si>
  <si>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</si>
  <si>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</si>
  <si>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</si>
  <si>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</si>
  <si>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</si>
  <si>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</si>
  <si>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</si>
  <si>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</si>
  <si>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</si>
  <si>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</si>
  <si>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</si>
  <si>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</si>
  <si>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</si>
  <si>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</si>
  <si>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</si>
  <si>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</si>
  <si>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</si>
  <si>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</si>
  <si>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</si>
  <si>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</si>
  <si>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</si>
  <si>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</si>
  <si>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</si>
  <si>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</si>
  <si>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</si>
  <si>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</si>
  <si>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</si>
  <si>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</si>
  <si>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</si>
  <si>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</si>
  <si>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</si>
  <si>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</si>
  <si>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</si>
  <si>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</si>
  <si>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</si>
  <si>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</si>
  <si>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</si>
  <si>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</si>
  <si>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</si>
  <si>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</si>
  <si>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</si>
  <si>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</si>
  <si>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</si>
  <si>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</si>
  <si>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</si>
  <si>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</si>
  <si>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</si>
  <si>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</si>
  <si>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</si>
  <si>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</si>
  <si>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</si>
  <si>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</si>
  <si>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</si>
  <si>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</si>
  <si>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</si>
  <si>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</si>
  <si>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</si>
  <si>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</si>
  <si>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</si>
  <si>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</si>
  <si>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</si>
  <si>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</si>
  <si>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</si>
  <si>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</si>
  <si>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</si>
  <si>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</si>
  <si>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</si>
  <si>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</si>
  <si>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</si>
  <si>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</si>
  <si>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</si>
  <si>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</si>
  <si>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</si>
  <si>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</si>
  <si>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</si>
  <si>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</si>
  <si>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</si>
  <si>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</si>
  <si>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</si>
  <si>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</si>
  <si>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</si>
  <si>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</si>
  <si>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</si>
  <si>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</si>
  <si>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</si>
  <si>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</si>
  <si>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</si>
  <si>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</si>
  <si>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</si>
  <si>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</si>
  <si>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</si>
  <si>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</si>
  <si>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</si>
  <si>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</si>
  <si>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</si>
  <si>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</si>
  <si>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</si>
  <si>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</si>
  <si>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</si>
  <si>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</si>
  <si>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</si>
  <si>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</si>
  <si>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</si>
  <si>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</si>
  <si>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</si>
  <si>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</si>
  <si>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</si>
  <si>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</si>
  <si>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</si>
  <si>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</si>
  <si>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</si>
  <si>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</si>
  <si>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</si>
  <si>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</si>
  <si>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</si>
  <si>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</si>
  <si>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</si>
  <si>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</si>
  <si>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</si>
  <si>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</si>
  <si>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</si>
  <si>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</si>
  <si>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</si>
  <si>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</si>
  <si>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</si>
  <si>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</si>
  <si>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</si>
  <si>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</si>
  <si>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</si>
  <si>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</si>
  <si>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</si>
  <si>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</si>
  <si>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</si>
  <si>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</si>
  <si>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</si>
  <si>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</si>
  <si>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</si>
  <si>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</si>
  <si>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</si>
  <si>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</si>
  <si>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</si>
  <si>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</si>
  <si>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</si>
  <si>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</si>
  <si>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</si>
  <si>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</si>
  <si>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</si>
  <si>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</si>
  <si>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</si>
  <si>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</si>
  <si>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</si>
  <si>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</si>
  <si>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</si>
  <si>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</si>
  <si>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</si>
  <si>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</si>
  <si>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</si>
  <si>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</si>
  <si>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</si>
  <si>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</si>
  <si>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</si>
  <si>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</si>
  <si>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</si>
  <si>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</si>
  <si>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</si>
  <si>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</si>
  <si>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</si>
  <si>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</si>
  <si>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</si>
  <si>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</si>
  <si>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</si>
  <si>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</si>
  <si>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</si>
  <si>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</si>
  <si>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</si>
  <si>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</si>
  <si>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</si>
  <si>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</si>
  <si>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</si>
  <si>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</si>
  <si>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</si>
  <si>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</si>
  <si>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</si>
  <si>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</si>
  <si>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</si>
  <si>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</si>
  <si>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</si>
  <si>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</si>
  <si>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</si>
  <si>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</si>
  <si>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</si>
  <si>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</si>
  <si>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</si>
  <si>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</si>
  <si>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</si>
  <si>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</si>
  <si>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</si>
  <si>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</si>
  <si>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</si>
  <si>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</si>
  <si>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</si>
  <si>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</si>
  <si>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</si>
  <si>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</si>
  <si>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</si>
  <si>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</si>
  <si>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</si>
  <si>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</si>
  <si>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</si>
  <si>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</si>
  <si>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</si>
  <si>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</si>
  <si>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</si>
  <si>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</si>
  <si>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</si>
  <si>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</si>
  <si>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</si>
  <si>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</si>
  <si>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</si>
  <si>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</si>
  <si>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</si>
  <si>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</si>
  <si>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</si>
  <si>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</si>
  <si>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</si>
  <si>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</si>
  <si>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</si>
  <si>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</si>
  <si>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</si>
  <si>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</si>
  <si>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</si>
  <si>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</si>
  <si>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</si>
  <si>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</si>
  <si>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</si>
  <si>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</si>
  <si>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</si>
  <si>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</si>
  <si>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</si>
  <si>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</si>
  <si>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</si>
  <si>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</si>
  <si>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</si>
  <si>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</si>
  <si>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</si>
  <si>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</si>
  <si>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</si>
  <si>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</si>
  <si>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</si>
  <si>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</si>
  <si>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</si>
  <si>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</si>
  <si>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</si>
  <si>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</si>
  <si>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</si>
  <si>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</si>
  <si>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</si>
  <si>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</si>
  <si>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</si>
  <si>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</si>
  <si>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</si>
  <si>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</si>
  <si>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</si>
  <si>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</si>
  <si>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</si>
  <si>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</si>
  <si>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</si>
  <si>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</si>
  <si>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</si>
  <si>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</si>
  <si>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</si>
  <si>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</si>
  <si>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</si>
  <si>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</si>
  <si>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</si>
  <si>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</si>
  <si>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</si>
  <si>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</si>
  <si>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</si>
  <si>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</si>
  <si>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</si>
  <si>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</si>
  <si>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</si>
  <si>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</si>
  <si>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</si>
  <si>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</si>
  <si>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</si>
  <si>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</si>
  <si>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</si>
  <si>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</si>
  <si>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</si>
  <si>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</si>
  <si>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</si>
  <si>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</si>
  <si>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</si>
  <si>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</si>
  <si>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</si>
  <si>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</si>
  <si>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</si>
  <si>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</si>
  <si>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</si>
  <si>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</si>
  <si>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</si>
  <si>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</si>
  <si>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</si>
  <si>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</si>
  <si>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</si>
  <si>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</si>
  <si>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</si>
  <si>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</si>
  <si>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</si>
  <si>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</si>
  <si>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</si>
  <si>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</si>
  <si>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</si>
  <si>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</si>
  <si>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</si>
  <si>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</si>
  <si>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</si>
  <si>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</si>
  <si>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</si>
  <si>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</si>
  <si>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</si>
  <si>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</si>
  <si>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</si>
  <si>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</si>
  <si>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</si>
  <si>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</si>
  <si>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</si>
  <si>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</si>
  <si>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</si>
  <si>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</si>
  <si>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</si>
  <si>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</si>
  <si>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</si>
  <si>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</si>
  <si>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</si>
  <si>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</si>
  <si>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</si>
  <si>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</si>
  <si>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</si>
  <si>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</si>
  <si>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</si>
  <si>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</si>
  <si>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</si>
  <si>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</si>
  <si>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</si>
  <si>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</si>
  <si>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</si>
  <si>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</si>
  <si>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</si>
  <si>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</si>
  <si>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</si>
  <si>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</si>
  <si>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</si>
  <si>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</si>
  <si>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</si>
  <si>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</si>
  <si>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</si>
  <si>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</si>
  <si>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</si>
  <si>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</si>
  <si>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</si>
  <si>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</si>
  <si>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</si>
  <si>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</si>
  <si>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</si>
  <si>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</si>
  <si>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</si>
  <si>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</si>
  <si>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</si>
  <si>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</si>
  <si>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</si>
  <si>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</si>
  <si>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</si>
  <si>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</si>
  <si>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</si>
  <si>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</si>
  <si>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</si>
  <si>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</si>
  <si>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</si>
  <si>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</si>
  <si>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</si>
  <si>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</si>
  <si>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</si>
  <si>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</si>
  <si>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</si>
  <si>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</si>
  <si>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</si>
  <si>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</si>
  <si>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</si>
  <si>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</si>
  <si>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</si>
  <si>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</si>
  <si>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</si>
  <si>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</si>
  <si>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</si>
  <si>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</si>
  <si>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</si>
  <si>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</si>
  <si>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</si>
  <si>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</si>
  <si>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</si>
  <si>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</si>
  <si>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</si>
  <si>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</si>
  <si>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</si>
  <si>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</si>
  <si>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</si>
  <si>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</si>
  <si>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</si>
  <si>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</si>
  <si>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</si>
  <si>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</si>
  <si>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</si>
  <si>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</si>
  <si>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</si>
  <si>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</si>
  <si>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</si>
  <si>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</si>
  <si>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</si>
  <si>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</si>
  <si>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</si>
  <si>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</si>
  <si>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</si>
  <si>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</si>
  <si>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</si>
  <si>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</si>
  <si>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</si>
  <si>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</si>
  <si>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</si>
  <si>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</si>
  <si>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</si>
  <si>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</si>
  <si>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</si>
  <si>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</si>
  <si>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</si>
  <si>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</si>
  <si>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</si>
  <si>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</si>
  <si>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</si>
  <si>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</si>
  <si>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</si>
  <si>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</si>
  <si>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</si>
  <si>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</si>
  <si>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</si>
  <si>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</si>
  <si>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</si>
  <si>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</si>
  <si>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</si>
  <si>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</si>
  <si>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</si>
  <si>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</si>
  <si>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</si>
  <si>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</si>
  <si>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</si>
  <si>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</si>
  <si>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</si>
  <si>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</si>
  <si>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</si>
  <si>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</si>
  <si>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</si>
  <si>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</si>
  <si>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</si>
  <si>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</si>
  <si>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</si>
  <si>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</si>
  <si>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</si>
  <si>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</si>
  <si>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</si>
  <si>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</si>
  <si>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</si>
  <si>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</si>
  <si>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</si>
  <si>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</si>
  <si>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</si>
  <si>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</si>
  <si>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</si>
  <si>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</si>
  <si>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</si>
  <si>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</si>
  <si>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</si>
  <si>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</si>
  <si>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</si>
  <si>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</si>
  <si>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</si>
  <si>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</si>
  <si>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</si>
  <si>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</si>
  <si>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</si>
  <si>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</si>
  <si>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</si>
  <si>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</si>
  <si>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</si>
  <si>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</si>
  <si>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</si>
  <si>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</si>
  <si>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</si>
  <si>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</si>
  <si>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</si>
  <si>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</si>
  <si>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</si>
  <si>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</si>
  <si>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</si>
  <si>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</si>
  <si>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</si>
  <si>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</si>
  <si>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</si>
  <si>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</si>
  <si>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</si>
  <si>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</si>
  <si>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</si>
  <si>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</si>
  <si>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</si>
  <si>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</si>
  <si>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</si>
  <si>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</si>
  <si>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</si>
  <si>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</si>
  <si>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</si>
  <si>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</si>
  <si>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</si>
  <si>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</si>
  <si>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</si>
  <si>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</si>
  <si>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</si>
  <si>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</si>
  <si>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</si>
  <si>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</si>
  <si>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</si>
  <si>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</si>
  <si>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</si>
  <si>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</si>
  <si>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</si>
  <si>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</si>
  <si>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</si>
  <si>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</si>
  <si>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</si>
  <si>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</si>
  <si>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</si>
  <si>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</si>
  <si>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</si>
  <si>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</si>
  <si>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</si>
  <si>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</si>
  <si>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</si>
  <si>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</si>
  <si>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</si>
  <si>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</si>
  <si>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</si>
  <si>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</si>
  <si>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</si>
  <si>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</si>
  <si>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</si>
  <si>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</si>
  <si>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</si>
  <si>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</si>
  <si>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</si>
  <si>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</si>
  <si>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</si>
  <si>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</si>
  <si>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</si>
  <si>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</si>
  <si>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</si>
  <si>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</si>
  <si>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</si>
  <si>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</si>
  <si>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</si>
  <si>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</si>
  <si>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</si>
  <si>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</si>
  <si>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</si>
  <si>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</si>
  <si>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</si>
  <si>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</si>
  <si>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</si>
  <si>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</si>
  <si>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</si>
  <si>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</si>
  <si>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</si>
  <si>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</si>
  <si>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</si>
  <si>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</si>
  <si>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</si>
  <si>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</si>
  <si>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</si>
  <si>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</si>
  <si>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</si>
  <si>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</si>
  <si>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</si>
  <si>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</si>
  <si>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</si>
  <si>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</si>
  <si>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</si>
  <si>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</si>
  <si>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</si>
  <si>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</si>
  <si>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</si>
  <si>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</si>
  <si>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</si>
  <si>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</si>
  <si>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</si>
  <si>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</si>
  <si>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</si>
  <si>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</si>
  <si>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</si>
  <si>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</si>
  <si>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</si>
  <si>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</si>
  <si>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</si>
  <si>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</si>
  <si>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</si>
  <si>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</si>
  <si>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</si>
  <si>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</si>
  <si>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</si>
  <si>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</si>
  <si>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</si>
  <si>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</si>
  <si>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</si>
  <si>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</si>
  <si>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</si>
  <si>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</si>
  <si>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</si>
  <si>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</si>
  <si>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</si>
  <si>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</si>
  <si>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</si>
  <si>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</si>
  <si>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</si>
  <si>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</si>
  <si>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</si>
  <si>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</si>
  <si>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</si>
  <si>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</si>
  <si>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</si>
  <si>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</si>
  <si>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</si>
  <si>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</si>
  <si>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</si>
  <si>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</si>
  <si>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</si>
  <si>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</si>
  <si>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</si>
  <si>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</si>
  <si>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</si>
  <si>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</si>
  <si>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</si>
  <si>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</si>
  <si>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</si>
  <si>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</si>
  <si>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</si>
  <si>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</si>
  <si>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</si>
  <si>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</si>
  <si>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</si>
  <si>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</si>
  <si>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</si>
  <si>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</si>
  <si>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</si>
  <si>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</si>
  <si>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</si>
  <si>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</si>
  <si>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</si>
  <si>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</si>
  <si>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</si>
  <si>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</si>
  <si>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</si>
  <si>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</si>
  <si>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</si>
  <si>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</si>
  <si>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</si>
  <si>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</si>
  <si>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</si>
  <si>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</si>
  <si>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</si>
  <si>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</si>
  <si>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</si>
  <si>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</si>
  <si>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</si>
  <si>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</si>
  <si>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</si>
  <si>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</si>
  <si>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</si>
  <si>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</si>
  <si>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</si>
  <si>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</si>
  <si>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</si>
  <si>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</si>
  <si>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</si>
  <si>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</si>
  <si>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</si>
  <si>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</si>
  <si>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</si>
  <si>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</si>
  <si>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</si>
  <si>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</si>
  <si>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</si>
  <si>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</si>
  <si>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</si>
  <si>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</si>
  <si>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</si>
  <si>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</si>
  <si>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</si>
  <si>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</si>
  <si>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</si>
  <si>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</si>
  <si>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</si>
  <si>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</si>
  <si>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</si>
  <si>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</si>
  <si>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</si>
  <si>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</si>
  <si>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</si>
  <si>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</si>
  <si>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</si>
  <si>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</si>
  <si>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</si>
  <si>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</si>
  <si>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</si>
  <si>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</si>
  <si>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</si>
  <si>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</si>
  <si>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</si>
  <si>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</si>
  <si>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</si>
  <si>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</si>
  <si>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</si>
  <si>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</si>
  <si>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</si>
  <si>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</si>
  <si>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</si>
  <si>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</si>
  <si>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</si>
  <si>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</si>
  <si>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</si>
  <si>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</si>
  <si>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</si>
  <si>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</si>
  <si>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</si>
  <si>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</si>
  <si>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</si>
  <si>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</si>
  <si>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</si>
  <si>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</si>
  <si>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</si>
  <si>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</si>
  <si>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</si>
  <si>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</si>
  <si>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</si>
  <si>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</si>
  <si>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</si>
  <si>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</si>
  <si>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</si>
  <si>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</si>
  <si>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</si>
  <si>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</si>
  <si>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</si>
  <si>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</si>
  <si>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</si>
  <si>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</si>
  <si>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</si>
  <si>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</si>
  <si>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</si>
  <si>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</si>
  <si>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</si>
  <si>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</si>
  <si>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</si>
  <si>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</si>
  <si>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</si>
  <si>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</si>
  <si>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</si>
  <si>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</si>
  <si>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</si>
  <si>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</si>
  <si>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</si>
  <si>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</si>
  <si>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</si>
  <si>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</si>
  <si>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</si>
  <si>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</si>
  <si>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</si>
  <si>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</si>
  <si>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</si>
  <si>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</si>
  <si>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</si>
  <si>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</si>
  <si>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</si>
  <si>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</si>
  <si>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</si>
  <si>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</si>
  <si>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</si>
  <si>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</si>
  <si>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</si>
  <si>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</si>
  <si>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</si>
  <si>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</si>
  <si>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</si>
  <si>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</si>
  <si>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</si>
  <si>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</si>
  <si>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</si>
  <si>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</si>
  <si>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</si>
  <si>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</si>
  <si>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</si>
  <si>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</si>
  <si>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</si>
  <si>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</si>
  <si>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</si>
  <si>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</si>
  <si>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</si>
  <si>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</si>
  <si>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</si>
  <si>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</si>
  <si>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</si>
  <si>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</si>
  <si>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</si>
  <si>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</si>
  <si>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</si>
  <si>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</si>
  <si>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</si>
  <si>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</si>
  <si>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</si>
  <si>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</si>
  <si>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</si>
  <si>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</si>
  <si>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</si>
  <si>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</si>
  <si>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</si>
  <si>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</si>
  <si>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</si>
  <si>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</si>
  <si>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</si>
  <si>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</si>
  <si>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</si>
  <si>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</si>
  <si>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</si>
  <si>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</si>
  <si>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</si>
  <si>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</si>
  <si>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</si>
  <si>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</si>
  <si>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</si>
  <si>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</si>
  <si>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</si>
  <si>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</si>
  <si>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</si>
  <si>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</si>
  <si>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</si>
  <si>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</si>
  <si>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</si>
  <si>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</si>
  <si>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</si>
  <si>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</si>
  <si>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</si>
  <si>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</si>
  <si>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</si>
  <si>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</si>
  <si>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</si>
  <si>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</si>
  <si>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</si>
  <si>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</si>
  <si>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</si>
  <si>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</si>
  <si>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</si>
  <si>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</si>
  <si>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</si>
  <si>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</si>
  <si>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</si>
  <si>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</si>
  <si>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</si>
  <si>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</si>
  <si>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</si>
  <si>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</si>
  <si>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</si>
  <si>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</si>
  <si>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</si>
  <si>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</si>
  <si>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</si>
  <si>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</si>
  <si>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</si>
  <si>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</si>
  <si>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</si>
  <si>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</si>
  <si>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</si>
  <si>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</si>
  <si>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</si>
  <si>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</si>
  <si>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</si>
  <si>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</si>
  <si>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</si>
  <si>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</si>
  <si>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</si>
  <si>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</si>
  <si>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</si>
  <si>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</si>
  <si>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</si>
  <si>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</si>
  <si>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</si>
  <si>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</si>
  <si>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</si>
  <si>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</si>
  <si>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</si>
  <si>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</si>
  <si>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</si>
  <si>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</si>
  <si>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</si>
  <si>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</si>
  <si>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</si>
  <si>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</si>
  <si>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</si>
  <si>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</si>
  <si>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</si>
  <si>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</si>
  <si>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</si>
  <si>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</si>
  <si>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</si>
  <si>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</si>
  <si>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</si>
  <si>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</si>
  <si>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</si>
  <si>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</si>
  <si>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</si>
  <si>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</si>
  <si>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</si>
  <si>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</si>
  <si>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</si>
  <si>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</si>
  <si>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</si>
  <si>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</si>
  <si>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</si>
  <si>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</si>
  <si>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</si>
  <si>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</si>
  <si>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</si>
  <si>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</si>
  <si>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</si>
  <si>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</si>
  <si>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</si>
  <si>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</si>
  <si>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</si>
  <si>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</si>
  <si>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</si>
  <si>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</si>
  <si>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</si>
  <si>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</si>
  <si>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</si>
  <si>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</si>
  <si>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</si>
  <si>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</si>
  <si>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</si>
  <si>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</si>
  <si>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</si>
  <si>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</si>
  <si>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</si>
  <si>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</si>
  <si>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</si>
  <si>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</si>
  <si>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</si>
  <si>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</si>
  <si>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</si>
  <si>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</si>
  <si>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</si>
  <si>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</si>
  <si>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</si>
  <si>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</si>
  <si>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</si>
  <si>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</si>
  <si>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</si>
  <si>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</si>
  <si>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</si>
  <si>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</si>
  <si>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</si>
  <si>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</si>
  <si>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</si>
  <si>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</si>
  <si>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</si>
  <si>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</si>
  <si>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</si>
  <si>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</si>
  <si>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</si>
  <si>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</si>
  <si>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</si>
  <si>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</si>
  <si>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</si>
  <si>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</si>
  <si>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</si>
  <si>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</si>
  <si>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</si>
  <si>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</si>
  <si>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</si>
  <si>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</si>
  <si>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</si>
  <si>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</si>
  <si>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</si>
  <si>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</si>
  <si>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</si>
  <si>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</si>
  <si>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</si>
  <si>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</si>
  <si>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</si>
  <si>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</si>
  <si>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</si>
  <si>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</si>
  <si>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</si>
  <si>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</si>
  <si>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</si>
  <si>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</si>
  <si>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</si>
  <si>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</si>
  <si>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</si>
  <si>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</si>
  <si>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</si>
  <si>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</si>
  <si>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</si>
  <si>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</si>
  <si>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</si>
  <si>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</si>
  <si>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</si>
  <si>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</si>
  <si>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</si>
  <si>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</si>
  <si>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</si>
  <si>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</si>
  <si>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</si>
  <si>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</si>
  <si>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</si>
  <si>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</si>
  <si>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</si>
  <si>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</si>
  <si>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</si>
  <si>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</si>
  <si>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</si>
  <si>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</si>
  <si>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</si>
  <si>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</si>
  <si>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</si>
  <si>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</si>
  <si>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</si>
  <si>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</si>
  <si>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</si>
  <si>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</si>
  <si>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</si>
  <si>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</si>
  <si>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</si>
  <si>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</si>
  <si>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</si>
  <si>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</si>
  <si>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</si>
  <si>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</si>
  <si>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</si>
  <si>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</si>
  <si>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</si>
  <si>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</si>
  <si>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</si>
  <si>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</si>
  <si>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</si>
  <si>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</si>
  <si>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</si>
  <si>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</si>
  <si>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</si>
  <si>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</si>
  <si>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</si>
  <si>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</si>
  <si>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</si>
  <si>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</si>
  <si>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</si>
  <si>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</si>
  <si>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</si>
  <si>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</si>
  <si>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</si>
  <si>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</si>
  <si>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</si>
  <si>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</si>
  <si>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</si>
  <si>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</si>
  <si>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</si>
  <si>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</si>
  <si>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</si>
  <si>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</si>
  <si>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</si>
  <si>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</si>
  <si>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</si>
  <si>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</si>
  <si>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</si>
  <si>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</si>
  <si>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</si>
  <si>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</si>
  <si>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</si>
  <si>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</si>
  <si>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</si>
  <si>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</si>
  <si>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</si>
  <si>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</si>
  <si>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</si>
  <si>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</si>
  <si>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</si>
  <si>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</si>
  <si>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</si>
  <si>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</si>
  <si>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</si>
  <si>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</si>
  <si>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</si>
  <si>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</si>
  <si>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</si>
  <si>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</si>
  <si>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</si>
  <si>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</si>
  <si>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</si>
  <si>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</si>
  <si>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</si>
  <si>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</si>
  <si>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</si>
  <si>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</si>
  <si>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</si>
  <si>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</si>
  <si>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</si>
  <si>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</si>
  <si>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</si>
  <si>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</si>
  <si>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</si>
  <si>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</si>
  <si>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</si>
  <si>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</si>
  <si>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</si>
  <si>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</si>
  <si>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</si>
  <si>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</si>
  <si>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</si>
  <si>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</si>
  <si>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</si>
  <si>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</si>
  <si>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</si>
  <si>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</si>
  <si>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</si>
  <si>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</si>
  <si>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</si>
  <si>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</si>
  <si>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</si>
  <si>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</si>
  <si>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</si>
  <si>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</si>
  <si>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</si>
  <si>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</si>
  <si>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</si>
  <si>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</si>
  <si>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</si>
  <si>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</si>
  <si>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</si>
  <si>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</si>
  <si>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</si>
  <si>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</si>
  <si>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</si>
  <si>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</si>
  <si>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</si>
  <si>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</si>
  <si>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</si>
  <si>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</si>
  <si>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</si>
  <si>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</si>
  <si>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</si>
  <si>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</si>
  <si>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</si>
  <si>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</si>
  <si>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</si>
  <si>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</si>
  <si>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</si>
  <si>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</si>
  <si>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</si>
  <si>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</si>
  <si>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</si>
  <si>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</si>
  <si>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</si>
  <si>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</si>
  <si>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</si>
  <si>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</si>
  <si>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</si>
  <si>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</si>
  <si>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</si>
  <si>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</si>
  <si>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</si>
  <si>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</si>
  <si>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</si>
  <si>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</si>
  <si>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</si>
  <si>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</si>
  <si>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</si>
  <si>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</si>
  <si>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</si>
  <si>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</si>
  <si>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</si>
  <si>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</si>
  <si>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</si>
  <si>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</si>
  <si>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</si>
  <si>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</si>
  <si>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</si>
  <si>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</si>
  <si>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</si>
  <si>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</si>
  <si>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</si>
  <si>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</si>
  <si>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</si>
  <si>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</si>
  <si>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</si>
  <si>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</si>
  <si>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</si>
  <si>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</si>
  <si>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</si>
  <si>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</si>
  <si>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</si>
  <si>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</si>
  <si>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</si>
  <si>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</si>
  <si>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</si>
  <si>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</si>
  <si>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</si>
  <si>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</si>
  <si>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</si>
  <si>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</si>
  <si>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</si>
  <si>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</si>
  <si>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</si>
  <si>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</si>
  <si>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</si>
  <si>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</si>
  <si>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</si>
  <si>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</si>
  <si>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</si>
  <si>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</si>
  <si>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</si>
  <si>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</si>
  <si>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</si>
  <si>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</si>
  <si>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</si>
  <si>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</si>
  <si>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</si>
  <si>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</si>
  <si>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</si>
  <si>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</si>
  <si>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</si>
  <si>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</si>
  <si>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</si>
  <si>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</si>
  <si>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</si>
  <si>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</si>
  <si>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</si>
  <si>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</si>
  <si>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</si>
  <si>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</si>
  <si>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</si>
  <si>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</si>
  <si>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</si>
  <si>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</si>
  <si>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</si>
  <si>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</si>
  <si>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</si>
  <si>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</si>
  <si>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</si>
  <si>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</si>
  <si>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</si>
  <si>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</si>
  <si>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</si>
  <si>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</si>
  <si>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</si>
  <si>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</si>
  <si>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</si>
  <si>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</si>
  <si>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</si>
  <si>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</si>
  <si>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</si>
  <si>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</si>
  <si>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</si>
  <si>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</si>
  <si>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</si>
  <si>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</si>
  <si>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</si>
  <si>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</si>
  <si>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</si>
  <si>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</si>
  <si>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</si>
  <si>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</si>
  <si>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</si>
  <si>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</si>
  <si>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</si>
  <si>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</si>
  <si>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</si>
  <si>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</si>
  <si>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</si>
  <si>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</si>
  <si>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</si>
  <si>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</si>
  <si>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</si>
  <si>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</si>
  <si>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</si>
  <si>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</si>
  <si>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</si>
  <si>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</si>
  <si>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</si>
  <si>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</si>
  <si>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</si>
  <si>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</si>
  <si>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</si>
  <si>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</si>
  <si>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</si>
  <si>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</si>
  <si>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</si>
  <si>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</si>
  <si>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</si>
  <si>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</si>
  <si>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</si>
  <si>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</si>
  <si>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</si>
  <si>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</si>
  <si>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</si>
  <si>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</si>
  <si>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</si>
  <si>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</si>
  <si>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</si>
  <si>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</si>
  <si>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</si>
  <si>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</si>
  <si>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</si>
  <si>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</si>
  <si>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</si>
  <si>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</si>
  <si>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</si>
  <si>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</si>
  <si>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</si>
  <si>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</si>
  <si>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</si>
  <si>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</si>
  <si>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</si>
  <si>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</si>
  <si>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</si>
  <si>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</si>
  <si>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</si>
  <si>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</si>
  <si>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</si>
  <si>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</si>
  <si>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</si>
  <si>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</si>
  <si>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</si>
  <si>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</si>
  <si>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</si>
  <si>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</si>
  <si>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</si>
  <si>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</si>
  <si>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</si>
  <si>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</si>
  <si>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</si>
  <si>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</si>
  <si>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</si>
  <si>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</si>
  <si>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</si>
  <si>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</si>
  <si>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</si>
  <si>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</si>
  <si>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</si>
  <si>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</si>
  <si>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</si>
  <si>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</si>
  <si>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</si>
  <si>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</si>
  <si>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</si>
  <si>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</si>
  <si>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</si>
  <si>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</si>
  <si>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</si>
  <si>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</si>
  <si>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</si>
  <si>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</si>
  <si>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</si>
  <si>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</si>
  <si>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</si>
  <si>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</si>
  <si>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</si>
  <si>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</si>
  <si>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</si>
  <si>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</si>
  <si>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</si>
  <si>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</si>
  <si>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</si>
  <si>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</si>
  <si>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</si>
  <si>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</si>
  <si>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</si>
  <si>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</si>
  <si>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</si>
  <si>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</si>
  <si>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</si>
  <si>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</si>
  <si>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</si>
  <si>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</si>
  <si>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</si>
  <si>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</si>
  <si>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</si>
  <si>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</si>
  <si>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</si>
  <si>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</si>
  <si>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</si>
  <si>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</si>
  <si>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</si>
  <si>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</si>
  <si>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</si>
  <si>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</si>
  <si>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</si>
  <si>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</si>
  <si>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</si>
  <si>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</si>
  <si>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</si>
  <si>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</si>
  <si>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</si>
  <si>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</si>
  <si>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</si>
  <si>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</si>
  <si>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</si>
  <si>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</si>
  <si>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</si>
  <si>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</si>
  <si>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</si>
  <si>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</si>
  <si>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</si>
  <si>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</si>
  <si>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</si>
  <si>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</si>
  <si>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</si>
  <si>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</si>
  <si>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</si>
  <si>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</si>
  <si>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</si>
  <si>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</si>
  <si>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</si>
  <si>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</si>
  <si>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</si>
  <si>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</si>
  <si>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</si>
  <si>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</si>
  <si>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</si>
  <si>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</si>
  <si>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</si>
  <si>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</si>
  <si>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</si>
  <si>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</si>
  <si>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</si>
  <si>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</si>
  <si>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</si>
  <si>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</si>
  <si>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</si>
  <si>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</si>
  <si>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</si>
  <si>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</si>
  <si>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</si>
  <si>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</si>
  <si>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</si>
  <si>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</si>
  <si>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</si>
  <si>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</si>
  <si>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</si>
  <si>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</si>
  <si>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</si>
  <si>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</si>
  <si>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</si>
  <si>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</si>
  <si>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</si>
  <si>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</si>
  <si>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</si>
  <si>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</si>
  <si>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</si>
  <si>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</si>
  <si>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</si>
  <si>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</si>
  <si>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</si>
  <si>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</si>
  <si>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</si>
  <si>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</si>
  <si>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</si>
  <si>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</si>
  <si>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</si>
  <si>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</si>
  <si>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</si>
  <si>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</si>
  <si>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</si>
  <si>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</si>
  <si>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</si>
  <si>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</si>
  <si>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</si>
  <si>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</si>
  <si>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</si>
  <si>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</si>
  <si>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</si>
  <si>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</si>
  <si>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</si>
  <si>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</si>
  <si>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</si>
  <si>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</si>
  <si>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</si>
  <si>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</si>
  <si>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</si>
  <si>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</si>
  <si>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</si>
  <si>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</si>
  <si>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</si>
  <si>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</si>
  <si>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</si>
  <si>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</si>
  <si>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</si>
  <si>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</si>
  <si>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</si>
  <si>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</si>
  <si>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</si>
  <si>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</si>
  <si>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</si>
  <si>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</si>
  <si>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</si>
  <si>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</si>
  <si>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</si>
  <si>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</si>
  <si>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</si>
  <si>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</si>
  <si>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</si>
  <si>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</si>
  <si>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</si>
  <si>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</si>
  <si>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</si>
  <si>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</si>
  <si>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</si>
  <si>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</si>
  <si>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</si>
  <si>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</si>
  <si>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</si>
  <si>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</si>
  <si>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</si>
  <si>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</si>
  <si>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</si>
  <si>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</si>
  <si>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</si>
  <si>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</si>
  <si>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</si>
  <si>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</si>
  <si>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</si>
  <si>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</si>
  <si>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</si>
  <si>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</si>
  <si>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</si>
  <si>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</si>
  <si>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</si>
  <si>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</si>
  <si>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</si>
  <si>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</si>
  <si>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</si>
  <si>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</si>
  <si>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</si>
  <si>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</si>
  <si>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</si>
  <si>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</si>
  <si>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</si>
  <si>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</si>
  <si>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</si>
  <si>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</si>
  <si>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</si>
  <si>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</si>
  <si>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</si>
  <si>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</si>
  <si>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</si>
  <si>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</si>
  <si>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</si>
  <si>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</si>
  <si>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</si>
  <si>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</si>
  <si>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</si>
  <si>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</si>
  <si>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</si>
  <si>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</si>
  <si>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</si>
  <si>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</si>
  <si>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</si>
  <si>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</si>
  <si>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</si>
  <si>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</si>
  <si>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</si>
  <si>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</si>
  <si>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</si>
  <si>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</si>
  <si>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</si>
  <si>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</si>
  <si>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</si>
  <si>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</si>
  <si>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</si>
  <si>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</si>
  <si>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</si>
  <si>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</si>
  <si>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</si>
  <si>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</si>
  <si>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</si>
  <si>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</si>
  <si>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</si>
  <si>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</si>
  <si>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</si>
  <si>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</si>
  <si>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</si>
  <si>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</si>
  <si>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</si>
  <si>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</si>
  <si>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</si>
  <si>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</si>
  <si>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</si>
  <si>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</si>
  <si>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</si>
  <si>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</si>
  <si>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</si>
  <si>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</si>
  <si>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</si>
  <si>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</si>
  <si>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</si>
  <si>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</si>
  <si>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</si>
  <si>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</si>
  <si>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</si>
  <si>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</si>
  <si>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</si>
  <si>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</si>
  <si>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</si>
  <si>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</si>
  <si>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</si>
  <si>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</si>
  <si>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</si>
  <si>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</si>
  <si>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</si>
  <si>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</si>
  <si>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</si>
  <si>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</si>
  <si>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</si>
  <si>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</si>
  <si>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</si>
  <si>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</si>
  <si>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</si>
  <si>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</si>
  <si>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</si>
  <si>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</si>
  <si>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</si>
  <si>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</si>
  <si>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</si>
  <si>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</si>
  <si>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</si>
  <si>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</si>
  <si>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</si>
  <si>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</si>
  <si>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</si>
  <si>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</si>
  <si>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</si>
  <si>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</si>
  <si>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</si>
  <si>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</si>
  <si>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</si>
  <si>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</si>
  <si>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</si>
  <si>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</si>
  <si>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</si>
  <si>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</si>
  <si>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</si>
  <si>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</si>
  <si>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</si>
  <si>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</si>
  <si>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</si>
  <si>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</si>
  <si>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</si>
  <si>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</si>
  <si>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</si>
  <si>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</si>
  <si>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</si>
  <si>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</si>
  <si>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</si>
  <si>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</si>
  <si>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</si>
  <si>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</si>
  <si>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</si>
  <si>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</si>
  <si>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</si>
  <si>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</si>
  <si>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</si>
  <si>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</si>
  <si>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</si>
  <si>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</si>
  <si>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</si>
  <si>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</si>
  <si>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</si>
  <si>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</si>
  <si>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</si>
  <si>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</si>
  <si>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</si>
  <si>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</si>
  <si>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</si>
  <si>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</si>
  <si>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</si>
  <si>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</si>
  <si>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</si>
  <si>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</si>
  <si>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</si>
  <si>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</si>
  <si>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</si>
  <si>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</si>
  <si>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</si>
  <si>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</si>
  <si>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</si>
  <si>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</si>
  <si>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</si>
  <si>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</si>
  <si>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</si>
  <si>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</si>
  <si>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</si>
  <si>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</si>
  <si>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</si>
  <si>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</si>
  <si>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</si>
  <si>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</si>
  <si>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</si>
  <si>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</si>
  <si>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</si>
  <si>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</si>
  <si>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</si>
  <si>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</si>
  <si>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</si>
  <si>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</si>
  <si>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</si>
  <si>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</si>
  <si>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</si>
  <si>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</si>
  <si>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</si>
  <si>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</si>
  <si>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</si>
  <si>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</si>
  <si>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</si>
  <si>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</si>
  <si>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</si>
  <si>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</si>
  <si>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</si>
  <si>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</si>
  <si>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</si>
  <si>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</si>
  <si>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</si>
  <si>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</si>
  <si>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</si>
  <si>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</si>
  <si>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</si>
  <si>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</si>
  <si>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</si>
  <si>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</si>
  <si>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</si>
  <si>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</si>
  <si>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</si>
  <si>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</si>
  <si>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</si>
  <si>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</si>
  <si>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</si>
  <si>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</si>
  <si>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</si>
  <si>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</si>
  <si>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</si>
  <si>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</si>
  <si>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</si>
  <si>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</si>
  <si>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</si>
  <si>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</si>
  <si>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</si>
  <si>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</si>
  <si>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</si>
  <si>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</si>
  <si>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</si>
  <si>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</si>
  <si>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</si>
  <si>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</si>
  <si>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</si>
  <si>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</si>
  <si>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</si>
  <si>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</si>
  <si>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</si>
  <si>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</si>
  <si>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</si>
  <si>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</si>
  <si>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</si>
  <si>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</si>
  <si>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</si>
  <si>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</si>
  <si>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</si>
  <si>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</si>
  <si>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</si>
  <si>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</si>
  <si>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</si>
  <si>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</si>
  <si>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</si>
  <si>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</si>
  <si>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</si>
  <si>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</si>
  <si>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</si>
  <si>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</si>
  <si>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</si>
  <si>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</si>
  <si>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</si>
  <si>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</si>
  <si>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</si>
  <si>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</si>
  <si>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</si>
  <si>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</si>
  <si>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</si>
  <si>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</si>
  <si>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</si>
  <si>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</si>
  <si>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</si>
  <si>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</si>
  <si>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</si>
  <si>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</si>
  <si>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</si>
  <si>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</si>
  <si>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</si>
  <si>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</si>
  <si>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</si>
  <si>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</si>
  <si>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</si>
  <si>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</si>
  <si>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</si>
  <si>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</si>
  <si>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</si>
  <si>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</si>
  <si>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</si>
  <si>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</si>
  <si>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</si>
  <si>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</si>
  <si>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</si>
  <si>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</si>
  <si>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</si>
  <si>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</si>
  <si>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</si>
  <si>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</si>
  <si>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</si>
  <si>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</si>
  <si>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</si>
  <si>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</si>
  <si>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</si>
  <si>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</si>
  <si>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</si>
  <si>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</si>
  <si>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</si>
  <si>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</si>
  <si>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</si>
  <si>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</si>
  <si>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</si>
  <si>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</si>
  <si>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</si>
  <si>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</si>
  <si>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</si>
  <si>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</si>
  <si>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</si>
  <si>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</si>
  <si>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</si>
  <si>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</si>
  <si>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</si>
  <si>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</si>
  <si>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</si>
  <si>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</si>
  <si>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</si>
  <si>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</si>
  <si>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</si>
  <si>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</si>
  <si>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</si>
  <si>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</si>
  <si>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</si>
  <si>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</si>
  <si>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</si>
  <si>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</si>
  <si>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</si>
  <si>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</si>
  <si>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</si>
  <si>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</si>
  <si>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</si>
  <si>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</si>
  <si>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</si>
  <si>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</si>
  <si>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</si>
  <si>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</si>
  <si>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</si>
  <si>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</si>
  <si>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</si>
  <si>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</si>
  <si>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</si>
  <si>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</si>
  <si>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</si>
  <si>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</si>
  <si>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</si>
  <si>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</si>
  <si>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</si>
  <si>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</si>
  <si>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</si>
  <si>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</si>
  <si>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</si>
  <si>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</si>
  <si>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</si>
  <si>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</si>
  <si>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</si>
  <si>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</si>
  <si>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</si>
  <si>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</si>
  <si>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</si>
  <si>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</si>
  <si>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</si>
  <si>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</si>
  <si>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</si>
  <si>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</si>
  <si>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</si>
  <si>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</si>
  <si>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</si>
  <si>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</si>
  <si>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</si>
  <si>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</si>
  <si>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</si>
  <si>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</si>
  <si>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</si>
  <si>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</si>
  <si>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</si>
  <si>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</si>
  <si>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</si>
  <si>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</si>
  <si>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</si>
  <si>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</si>
  <si>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</si>
  <si>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</si>
  <si>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</si>
  <si>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</si>
  <si>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</si>
  <si>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</si>
  <si>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</si>
  <si>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</si>
  <si>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</si>
  <si>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</si>
  <si>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</si>
  <si>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</si>
  <si>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</si>
  <si>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</si>
  <si>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</si>
  <si>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</si>
  <si>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</si>
  <si>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</si>
  <si>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</si>
  <si>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</si>
  <si>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</si>
  <si>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</si>
  <si>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</si>
  <si>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</si>
  <si>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</si>
  <si>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</si>
  <si>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</si>
  <si>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</si>
  <si>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</si>
  <si>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</si>
  <si>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</si>
  <si>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</si>
  <si>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</si>
  <si>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</si>
  <si>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</si>
  <si>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</si>
  <si>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</si>
  <si>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</si>
  <si>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</si>
  <si>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</si>
  <si>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</si>
  <si>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</si>
  <si>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</si>
  <si>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</si>
  <si>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</si>
  <si>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</si>
  <si>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</si>
  <si>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</si>
  <si>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</si>
  <si>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</si>
  <si>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</si>
  <si>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</si>
  <si>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</si>
  <si>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</si>
  <si>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</si>
  <si>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</si>
  <si>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</si>
  <si>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</si>
  <si>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</si>
  <si>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</si>
  <si>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</si>
  <si>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</si>
  <si>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</si>
  <si>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</si>
  <si>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</si>
  <si>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</si>
  <si>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</si>
  <si>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</si>
  <si>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</si>
  <si>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</si>
  <si>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</si>
  <si>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</si>
  <si>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</si>
  <si>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</si>
  <si>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</si>
  <si>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</si>
  <si>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</si>
  <si>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</si>
  <si>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</si>
  <si>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</si>
  <si>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</si>
  <si>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</si>
  <si>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</si>
  <si>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</si>
  <si>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</si>
  <si>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</si>
  <si>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</si>
  <si>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</si>
  <si>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</si>
  <si>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</si>
  <si>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</si>
  <si>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</si>
  <si>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</si>
  <si>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</si>
  <si>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</si>
  <si>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</si>
  <si>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</si>
  <si>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</si>
  <si>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</si>
  <si>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</si>
  <si>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</si>
  <si>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</si>
  <si>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</si>
  <si>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</si>
  <si>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</si>
  <si>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</si>
  <si>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</si>
  <si>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</si>
  <si>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</si>
  <si>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</si>
  <si>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</si>
  <si>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</si>
  <si>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</si>
  <si>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</si>
  <si>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</si>
  <si>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</si>
  <si>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</si>
  <si>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</si>
  <si>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</si>
  <si>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</si>
  <si>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</si>
  <si>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</si>
  <si>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</si>
  <si>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</si>
  <si>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</si>
  <si>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</si>
  <si>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</si>
  <si>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</si>
  <si>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</si>
  <si>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</si>
  <si>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</si>
  <si>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</si>
  <si>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</si>
  <si>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</si>
  <si>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</si>
  <si>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</si>
  <si>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</si>
  <si>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</si>
  <si>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</si>
  <si>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</si>
  <si>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</si>
  <si>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</si>
  <si>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</si>
  <si>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</si>
  <si>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</si>
  <si>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</si>
  <si>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</si>
  <si>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</si>
  <si>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</si>
  <si>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</si>
  <si>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</si>
  <si>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</si>
  <si>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</si>
  <si>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</si>
  <si>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</si>
  <si>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</si>
  <si>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</si>
  <si>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</si>
  <si>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</si>
  <si>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</si>
  <si>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</si>
  <si>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</si>
  <si>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</si>
  <si>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</si>
  <si>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</si>
  <si>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</si>
  <si>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</si>
  <si>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</si>
  <si>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</si>
  <si>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</si>
  <si>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</si>
  <si>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</si>
  <si>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</si>
  <si>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</si>
  <si>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</si>
  <si>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</si>
  <si>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</si>
  <si>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</si>
  <si>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</si>
  <si>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</si>
  <si>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</si>
  <si>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</si>
  <si>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</si>
  <si>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</si>
  <si>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</si>
  <si>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</si>
  <si>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</si>
  <si>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</si>
  <si>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</si>
  <si>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</si>
  <si>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</si>
  <si>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</si>
  <si>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</si>
  <si>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</si>
  <si>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</si>
  <si>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</si>
  <si>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</si>
  <si>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</si>
  <si>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</si>
  <si>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</si>
  <si>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</si>
  <si>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</si>
  <si>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</si>
  <si>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</si>
  <si>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</si>
  <si>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</si>
  <si>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</si>
  <si>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</si>
  <si>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</si>
  <si>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</si>
  <si>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</si>
  <si>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</si>
  <si>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</si>
  <si>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</si>
  <si>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</si>
  <si>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</si>
  <si>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</si>
  <si>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</si>
  <si>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</si>
  <si>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</si>
  <si>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</si>
  <si>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</si>
  <si>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</si>
  <si>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</si>
  <si>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</si>
  <si>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</si>
  <si>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</si>
  <si>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</si>
  <si>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</si>
  <si>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</si>
  <si>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</si>
  <si>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</si>
  <si>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</si>
  <si>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</si>
  <si>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</si>
  <si>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</si>
  <si>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</si>
  <si>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</si>
  <si>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</si>
  <si>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</si>
  <si>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</si>
  <si>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</si>
  <si>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</si>
  <si>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</si>
  <si>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</si>
  <si>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</si>
  <si>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</si>
  <si>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</si>
  <si>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</si>
  <si>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</si>
  <si>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</si>
  <si>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</si>
  <si>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</si>
  <si>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</si>
  <si>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</si>
  <si>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</si>
  <si>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</si>
  <si>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</si>
  <si>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</si>
  <si>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</si>
  <si>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</si>
  <si>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</si>
  <si>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</si>
  <si>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</si>
  <si>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</si>
  <si>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</si>
  <si>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</si>
  <si>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</si>
  <si>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</si>
  <si>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</si>
  <si>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</si>
  <si>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</si>
  <si>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</si>
  <si>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</si>
  <si>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</si>
  <si>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</si>
  <si>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</si>
  <si>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</si>
  <si>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</si>
  <si>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</si>
  <si>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</si>
  <si>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</si>
  <si>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</si>
  <si>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</si>
  <si>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</si>
  <si>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</si>
  <si>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</si>
  <si>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</si>
  <si>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</si>
  <si>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</si>
  <si>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</si>
  <si>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</si>
  <si>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</si>
  <si>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</si>
  <si>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</si>
  <si>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</si>
  <si>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</si>
  <si>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</si>
  <si>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</si>
  <si>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</si>
  <si>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</si>
  <si>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</si>
  <si>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</si>
  <si>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</si>
  <si>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</si>
  <si>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</si>
  <si>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</si>
  <si>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</si>
  <si>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</si>
  <si>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</si>
  <si>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</si>
  <si>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</si>
  <si>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</si>
  <si>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</si>
  <si>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</si>
  <si>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</si>
  <si>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</si>
  <si>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</si>
  <si>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</si>
  <si>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</si>
  <si>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</si>
  <si>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</si>
  <si>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</si>
  <si>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</si>
  <si>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</si>
  <si>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</si>
  <si>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</si>
  <si>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</si>
  <si>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</si>
  <si>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</si>
  <si>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</si>
  <si>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</si>
  <si>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</si>
  <si>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</si>
  <si>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</si>
  <si>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</si>
  <si>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</si>
  <si>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</si>
  <si>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</si>
  <si>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</si>
  <si>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</si>
  <si>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</si>
  <si>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</si>
  <si>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</si>
  <si>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</si>
  <si>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</si>
  <si>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</si>
  <si>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</si>
  <si>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</si>
  <si>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</si>
  <si>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</si>
  <si>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</si>
  <si>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</si>
  <si>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</si>
  <si>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</si>
  <si>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</si>
  <si>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</si>
  <si>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</si>
  <si>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</si>
  <si>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</si>
  <si>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</si>
  <si>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</si>
  <si>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</si>
  <si>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</si>
  <si>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</si>
  <si>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</si>
  <si>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</si>
  <si>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</si>
  <si>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</si>
  <si>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</si>
  <si>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</si>
  <si>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</si>
  <si>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</si>
  <si>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</si>
  <si>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</si>
  <si>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</si>
  <si>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</si>
  <si>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</si>
  <si>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</si>
  <si>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</si>
  <si>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</si>
  <si>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</si>
  <si>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</si>
  <si>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</si>
  <si>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</si>
  <si>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</si>
  <si>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</si>
  <si>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</si>
  <si>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</si>
  <si>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</si>
  <si>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</si>
  <si>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</si>
  <si>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</si>
  <si>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</si>
  <si>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</si>
  <si>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</si>
  <si>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</si>
  <si>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</si>
  <si>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</si>
  <si>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</si>
  <si>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</si>
  <si>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</si>
  <si>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</si>
  <si>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</si>
  <si>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</si>
  <si>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</si>
  <si>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</si>
  <si>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</si>
  <si>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</si>
  <si>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</si>
  <si>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</si>
  <si>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</si>
  <si>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</si>
  <si>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</si>
  <si>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</si>
  <si>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</si>
  <si>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</si>
  <si>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</si>
  <si>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</si>
  <si>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</si>
  <si>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</si>
  <si>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</si>
  <si>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</si>
  <si>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</si>
  <si>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</si>
  <si>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</si>
  <si>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</si>
  <si>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</si>
  <si>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</si>
  <si>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</si>
  <si>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</si>
  <si>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</si>
  <si>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</si>
  <si>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</si>
  <si>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</si>
  <si>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</si>
  <si>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</si>
  <si>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</si>
  <si>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</si>
  <si>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</si>
  <si>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</si>
  <si>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</si>
  <si>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</si>
  <si>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</si>
  <si>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</si>
  <si>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</si>
  <si>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</si>
  <si>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</si>
  <si>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</si>
  <si>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</si>
  <si>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</si>
  <si>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</si>
  <si>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</si>
  <si>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</si>
  <si>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</si>
  <si>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</si>
  <si>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</si>
  <si>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</si>
  <si>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</si>
  <si>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</si>
  <si>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</si>
  <si>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</si>
  <si>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</si>
  <si>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</si>
  <si>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</si>
  <si>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</si>
  <si>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</si>
  <si>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</si>
  <si>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</si>
  <si>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</si>
  <si>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</si>
  <si>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</si>
  <si>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</si>
  <si>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</si>
  <si>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</si>
  <si>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</si>
  <si>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</si>
  <si>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</si>
  <si>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</si>
  <si>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</si>
  <si>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</si>
  <si>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</si>
  <si>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</si>
  <si>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</si>
  <si>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</si>
  <si>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</si>
  <si>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</si>
  <si>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</si>
  <si>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</si>
  <si>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</si>
  <si>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</si>
  <si>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</si>
  <si>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</si>
  <si>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</si>
  <si>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</si>
  <si>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</si>
  <si>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</si>
  <si>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</si>
  <si>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</si>
  <si>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</si>
  <si>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</si>
  <si>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</si>
  <si>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</si>
  <si>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</si>
  <si>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</si>
  <si>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</si>
  <si>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</si>
  <si>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</si>
  <si>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</si>
  <si>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</si>
  <si>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</si>
  <si>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</si>
  <si>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</si>
  <si>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</si>
  <si>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</si>
  <si>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</si>
  <si>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</si>
  <si>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</si>
  <si>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</si>
  <si>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</si>
  <si>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</si>
  <si>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</si>
  <si>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</si>
  <si>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</si>
  <si>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</si>
  <si>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</si>
  <si>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</si>
  <si>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</si>
  <si>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</si>
  <si>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</si>
  <si>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</si>
  <si>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</si>
  <si>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</si>
  <si>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</si>
  <si>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</si>
  <si>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</si>
  <si>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</si>
  <si>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</si>
  <si>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</si>
  <si>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</si>
  <si>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</si>
  <si>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</si>
  <si>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</si>
  <si>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</si>
  <si>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</si>
  <si>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</si>
  <si>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</si>
  <si>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</si>
  <si>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</si>
  <si>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</si>
  <si>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</si>
  <si>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</si>
  <si>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</si>
  <si>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</si>
  <si>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</si>
  <si>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</si>
  <si>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</si>
  <si>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</si>
  <si>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</si>
  <si>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</si>
  <si>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</si>
  <si>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</si>
  <si>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</si>
  <si>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</si>
  <si>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</si>
  <si>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</si>
  <si>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</si>
  <si>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</si>
  <si>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</si>
  <si>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</si>
  <si>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</si>
  <si>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</si>
  <si>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</si>
  <si>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</si>
  <si>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</si>
  <si>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</si>
  <si>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</si>
  <si>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</si>
  <si>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</si>
  <si>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</si>
  <si>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</si>
  <si>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</si>
  <si>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</si>
  <si>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</si>
  <si>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</si>
  <si>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</si>
  <si>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</si>
  <si>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</si>
  <si>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</si>
  <si>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</si>
  <si>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</si>
  <si>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</si>
  <si>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</si>
  <si>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</si>
  <si>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</si>
  <si>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</si>
  <si>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</si>
  <si>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</si>
  <si>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</si>
  <si>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</si>
  <si>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</si>
  <si>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</si>
  <si>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</si>
  <si>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</si>
  <si>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</si>
  <si>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</si>
  <si>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</si>
  <si>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</si>
  <si>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</si>
  <si>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</si>
  <si>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</si>
  <si>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</si>
  <si>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</si>
  <si>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</si>
  <si>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</si>
  <si>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</si>
  <si>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</si>
  <si>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</si>
  <si>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</si>
  <si>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</si>
  <si>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</si>
  <si>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</si>
  <si>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</si>
  <si>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</si>
  <si>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</si>
  <si>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</si>
  <si>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</si>
  <si>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</si>
  <si>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</si>
  <si>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</si>
  <si>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</si>
  <si>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</si>
  <si>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</si>
  <si>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</si>
  <si>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</si>
  <si>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</si>
  <si>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</si>
  <si>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</si>
  <si>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</si>
  <si>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</si>
  <si>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</si>
  <si>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</si>
  <si>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</si>
  <si>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</si>
  <si>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</si>
  <si>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</si>
  <si>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</si>
  <si>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</si>
  <si>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</si>
  <si>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</si>
  <si>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</si>
  <si>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</si>
  <si>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</si>
  <si>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</si>
  <si>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</si>
  <si>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</si>
  <si>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</si>
  <si>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</si>
  <si>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</si>
  <si>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</si>
  <si>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</si>
  <si>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</si>
  <si>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</si>
  <si>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</si>
  <si>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</si>
  <si>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</si>
  <si>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</si>
  <si>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</si>
  <si>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</si>
  <si>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</si>
  <si>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</si>
  <si>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</si>
  <si>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</si>
  <si>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</si>
  <si>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</si>
  <si>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</si>
  <si>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</si>
  <si>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</si>
  <si>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</si>
  <si>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</si>
  <si>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</si>
  <si>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</si>
  <si>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</si>
  <si>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</si>
  <si>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</si>
  <si>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</si>
  <si>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</si>
  <si>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</si>
  <si>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</si>
  <si>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</si>
  <si>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</si>
  <si>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</si>
  <si>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</si>
  <si>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</si>
  <si>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</si>
  <si>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</si>
  <si>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</si>
  <si>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</si>
  <si>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</si>
  <si>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</si>
  <si>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</si>
  <si>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</si>
  <si>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</si>
  <si>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</si>
  <si>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</si>
  <si>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</si>
  <si>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</si>
  <si>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</si>
  <si>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</si>
  <si>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</si>
  <si>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</si>
  <si>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</si>
  <si>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</si>
  <si>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</si>
  <si>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</si>
  <si>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</si>
  <si>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</si>
  <si>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</si>
  <si>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</si>
  <si>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</si>
  <si>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</si>
  <si>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</si>
  <si>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</si>
  <si>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</si>
  <si>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</si>
  <si>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</si>
  <si>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</si>
  <si>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</si>
  <si>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</si>
  <si>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</si>
  <si>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</si>
  <si>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</si>
  <si>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</si>
  <si>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</si>
  <si>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</si>
  <si>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</si>
  <si>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</si>
  <si>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</si>
  <si>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</si>
  <si>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</si>
  <si>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</si>
  <si>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</si>
  <si>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</si>
  <si>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</si>
  <si>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</si>
  <si>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</si>
  <si>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</si>
  <si>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</si>
  <si>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</si>
  <si>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</si>
  <si>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</si>
  <si>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</si>
  <si>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</si>
  <si>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</si>
  <si>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</si>
  <si>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</si>
  <si>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</si>
  <si>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</si>
  <si>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</si>
  <si>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</si>
  <si>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</si>
  <si>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</si>
  <si>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</si>
  <si>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</si>
  <si>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</si>
  <si>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</si>
  <si>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</si>
  <si>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</si>
  <si>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</si>
  <si>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</si>
  <si>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</si>
  <si>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</si>
  <si>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</si>
  <si>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</si>
  <si>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</si>
  <si>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</si>
  <si>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</si>
  <si>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</si>
  <si>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</si>
  <si>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</si>
  <si>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</si>
  <si>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</si>
  <si>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</si>
  <si>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</si>
  <si>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</si>
  <si>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</si>
  <si>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</si>
  <si>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</si>
  <si>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</si>
  <si>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</si>
  <si>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</si>
  <si>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</si>
  <si>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</si>
  <si>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</si>
  <si>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</si>
  <si>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</si>
  <si>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</si>
  <si>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</si>
  <si>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</si>
  <si>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</si>
  <si>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</si>
  <si>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</si>
  <si>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</si>
  <si>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</si>
  <si>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</si>
  <si>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</si>
  <si>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</si>
  <si>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</si>
  <si>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</si>
  <si>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</si>
  <si>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</si>
  <si>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</si>
  <si>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</si>
  <si>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</si>
  <si>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</si>
  <si>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</si>
  <si>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</si>
  <si>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</si>
  <si>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</si>
  <si>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</si>
  <si>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</si>
  <si>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</si>
  <si>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</si>
  <si>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</si>
  <si>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</si>
  <si>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</si>
  <si>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</si>
  <si>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</si>
  <si>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</si>
  <si>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</si>
  <si>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</si>
  <si>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</si>
  <si>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</si>
  <si>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</si>
  <si>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</si>
  <si>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</si>
  <si>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</si>
  <si>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</si>
  <si>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</si>
  <si>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</si>
  <si>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</si>
  <si>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</si>
  <si>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</si>
  <si>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</si>
  <si>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</si>
  <si>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</si>
  <si>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</si>
  <si>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</si>
  <si>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</si>
  <si>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</si>
  <si>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</si>
  <si>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</si>
  <si>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</si>
  <si>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</si>
  <si>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</si>
  <si>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</si>
  <si>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</si>
  <si>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</si>
  <si>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</si>
  <si>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</si>
  <si>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</si>
  <si>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</si>
  <si>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</si>
  <si>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</si>
  <si>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</si>
  <si>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</si>
  <si>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</si>
  <si>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</si>
  <si>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</si>
  <si>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</si>
  <si>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</si>
  <si>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</si>
  <si>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</si>
  <si>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</si>
  <si>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</si>
  <si>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</si>
  <si>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</si>
  <si>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</si>
  <si>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</si>
  <si>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</si>
  <si>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</si>
  <si>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</si>
  <si>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</si>
  <si>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</si>
  <si>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</si>
  <si>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</si>
  <si>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</si>
  <si>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</si>
  <si>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</si>
  <si>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</si>
  <si>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</si>
  <si>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</si>
  <si>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</si>
  <si>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</si>
  <si>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</si>
  <si>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</si>
  <si>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</si>
  <si>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</si>
  <si>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</si>
  <si>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</si>
  <si>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</si>
  <si>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</si>
  <si>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</si>
  <si>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</si>
  <si>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</si>
  <si>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</si>
  <si>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</si>
  <si>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</si>
  <si>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</si>
  <si>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</si>
  <si>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</si>
  <si>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</si>
  <si>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</si>
  <si>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</si>
  <si>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</si>
  <si>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</si>
  <si>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</si>
  <si>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</si>
  <si>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</si>
  <si>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</si>
  <si>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</si>
  <si>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</si>
  <si>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</si>
  <si>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</si>
  <si>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</si>
  <si>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</si>
  <si>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</si>
  <si>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</si>
  <si>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</si>
  <si>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</si>
  <si>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</si>
  <si>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</si>
  <si>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</si>
  <si>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</si>
  <si>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</si>
  <si>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</si>
  <si>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</si>
  <si>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</si>
  <si>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</si>
  <si>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</si>
  <si>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</si>
  <si>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</si>
  <si>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</si>
  <si>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</si>
  <si>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</si>
  <si>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</si>
  <si>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</si>
  <si>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</si>
  <si>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</si>
  <si>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</si>
  <si>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</si>
  <si>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</si>
  <si>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</si>
  <si>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</si>
  <si>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</si>
  <si>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</si>
  <si>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</si>
  <si>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</si>
  <si>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</si>
  <si>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</si>
  <si>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</si>
  <si>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</si>
  <si>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</si>
  <si>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</si>
  <si>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</si>
  <si>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</si>
  <si>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</si>
  <si>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</si>
  <si>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</si>
  <si>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</si>
  <si>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</si>
  <si>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</si>
  <si>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</si>
  <si>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</si>
  <si>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</si>
  <si>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</si>
  <si>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</si>
  <si>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</si>
  <si>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</si>
  <si>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</si>
  <si>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</si>
  <si>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</si>
  <si>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</si>
  <si>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</si>
  <si>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</si>
  <si>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</si>
  <si>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</si>
  <si>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</si>
  <si>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</si>
  <si>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</si>
  <si>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</si>
  <si>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</si>
  <si>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</si>
  <si>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</si>
  <si>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</si>
  <si>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</si>
  <si>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</si>
  <si>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</si>
  <si>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</si>
  <si>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</si>
  <si>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</si>
  <si>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</si>
  <si>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</si>
  <si>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</si>
  <si>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</si>
  <si>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</si>
  <si>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</si>
  <si>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</si>
  <si>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</si>
  <si>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</si>
  <si>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</si>
  <si>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</si>
  <si>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</si>
  <si>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</si>
  <si>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</si>
  <si>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</si>
  <si>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</si>
  <si>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</si>
  <si>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</si>
  <si>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</si>
  <si>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</si>
  <si>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</si>
  <si>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</si>
  <si>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</si>
  <si>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</si>
  <si>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</si>
  <si>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</si>
  <si>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</si>
  <si>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</si>
  <si>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</si>
  <si>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</si>
  <si>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</si>
  <si>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</si>
  <si>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</si>
  <si>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</si>
  <si>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</si>
  <si>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</si>
  <si>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</si>
  <si>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</si>
  <si>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</si>
  <si>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</si>
  <si>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</si>
  <si>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</si>
  <si>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</si>
  <si>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</si>
  <si>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</si>
  <si>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</si>
  <si>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</si>
  <si>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</si>
  <si>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</si>
  <si>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</si>
  <si>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</si>
  <si>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</si>
  <si>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</si>
  <si>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</si>
  <si>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</si>
  <si>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</si>
  <si>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</si>
  <si>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</si>
  <si>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</si>
  <si>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</si>
  <si>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</si>
  <si>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</si>
  <si>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</si>
  <si>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</si>
  <si>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</si>
  <si>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</si>
  <si>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</si>
  <si>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</si>
  <si>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</si>
  <si>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</si>
  <si>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</si>
  <si>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</si>
  <si>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</si>
  <si>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</si>
  <si>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</si>
  <si>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</si>
  <si>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</si>
  <si>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</si>
  <si>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</si>
  <si>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</si>
  <si>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</si>
  <si>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</si>
  <si>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</si>
  <si>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</si>
  <si>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</si>
  <si>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</si>
  <si>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</si>
  <si>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</si>
  <si>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</si>
  <si>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</si>
  <si>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</si>
  <si>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</si>
  <si>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</si>
  <si>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</si>
  <si>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</si>
  <si>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</si>
  <si>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</si>
  <si>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</si>
  <si>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</si>
  <si>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</si>
  <si>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</si>
  <si>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</si>
  <si>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</si>
  <si>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</si>
  <si>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</si>
  <si>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</si>
  <si>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</si>
  <si>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</si>
  <si>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</si>
  <si>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</si>
  <si>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</si>
  <si>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</si>
  <si>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</si>
  <si>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</si>
  <si>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</si>
  <si>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</si>
  <si>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</si>
  <si>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</si>
  <si>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</si>
  <si>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</si>
  <si>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</si>
  <si>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</si>
  <si>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</si>
  <si>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</si>
  <si>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</si>
  <si>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</si>
  <si>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</si>
  <si>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</si>
  <si>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</si>
  <si>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</si>
  <si>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</si>
  <si>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</si>
  <si>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</si>
  <si>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</si>
  <si>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</si>
  <si>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</si>
  <si>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</si>
  <si>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</si>
  <si>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</si>
  <si>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</si>
  <si>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</si>
  <si>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</si>
  <si>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</si>
  <si>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</si>
  <si>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</si>
  <si>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</si>
  <si>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</si>
  <si>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</si>
  <si>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</si>
  <si>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</si>
  <si>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</si>
  <si>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</si>
  <si>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</si>
  <si>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</si>
  <si>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</si>
  <si>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</si>
  <si>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</si>
  <si>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</si>
  <si>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</si>
  <si>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</si>
  <si>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</si>
  <si>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</si>
  <si>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</si>
  <si>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</si>
  <si>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</si>
  <si>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</si>
  <si>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</si>
  <si>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</si>
  <si>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</si>
  <si>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</si>
  <si>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</si>
  <si>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</si>
  <si>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</si>
  <si>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</si>
  <si>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</si>
  <si>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</si>
  <si>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</si>
  <si>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</si>
  <si>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</si>
  <si>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</si>
  <si>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</si>
  <si>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</si>
  <si>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</si>
  <si>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</si>
  <si>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</si>
  <si>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</si>
  <si>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</si>
  <si>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</si>
  <si>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</si>
  <si>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</si>
  <si>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</si>
  <si>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</si>
  <si>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</si>
  <si>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</si>
  <si>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</si>
  <si>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</si>
  <si>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</si>
  <si>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</si>
  <si>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</si>
  <si>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</si>
  <si>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</si>
  <si>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</si>
  <si>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</si>
  <si>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</si>
  <si>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</si>
  <si>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</si>
  <si>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</si>
  <si>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</si>
  <si>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</si>
  <si>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</si>
  <si>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</si>
  <si>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</si>
  <si>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</si>
  <si>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</si>
  <si>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</si>
  <si>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</si>
  <si>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</si>
  <si>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</si>
  <si>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</si>
  <si>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</si>
  <si>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</si>
  <si>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</si>
  <si>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</si>
  <si>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</si>
  <si>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</si>
  <si>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</si>
  <si>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</si>
  <si>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</si>
  <si>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</si>
  <si>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</si>
  <si>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</si>
  <si>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</si>
  <si>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</si>
  <si>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</si>
  <si>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</si>
  <si>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</si>
  <si>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</si>
  <si>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</si>
  <si>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</si>
  <si>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</si>
  <si>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</si>
  <si>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</si>
  <si>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</si>
  <si>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</si>
  <si>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</si>
  <si>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</si>
  <si>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</si>
  <si>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</si>
  <si>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</si>
  <si>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</si>
  <si>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</si>
  <si>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</si>
  <si>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</si>
  <si>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</si>
  <si>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</si>
  <si>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</si>
  <si>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</si>
  <si>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</si>
  <si>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</si>
  <si>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</si>
  <si>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</si>
  <si>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</si>
  <si>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</si>
  <si>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</si>
  <si>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</si>
  <si>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</si>
  <si>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</si>
  <si>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</si>
  <si>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</si>
  <si>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</si>
  <si>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</si>
  <si>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</si>
  <si>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</si>
  <si>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</si>
  <si>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</si>
  <si>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</si>
  <si>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</si>
  <si>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</si>
  <si>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</si>
  <si>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</si>
  <si>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</si>
  <si>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</si>
  <si>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</si>
  <si>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</si>
  <si>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</si>
  <si>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</si>
  <si>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</si>
  <si>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</si>
  <si>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</si>
  <si>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</si>
  <si>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</si>
  <si>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</si>
  <si>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</si>
  <si>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</si>
  <si>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</si>
  <si>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</si>
  <si>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</si>
  <si>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</si>
  <si>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</si>
  <si>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</si>
  <si>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</si>
  <si>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</si>
  <si>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</si>
  <si>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</si>
  <si>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</si>
  <si>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</si>
  <si>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</si>
  <si>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</si>
  <si>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</si>
  <si>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</si>
  <si>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</si>
  <si>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</si>
  <si>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</si>
  <si>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</si>
  <si>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</si>
  <si>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</si>
  <si>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</si>
  <si>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</si>
  <si>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</si>
  <si>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</si>
  <si>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</si>
  <si>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</si>
  <si>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</si>
  <si>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</si>
  <si>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</si>
  <si>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</si>
  <si>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</si>
  <si>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</si>
  <si>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</si>
  <si>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</si>
  <si>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</si>
  <si>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</si>
  <si>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</si>
  <si>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</si>
  <si>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</si>
  <si>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</si>
  <si>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</si>
  <si>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</si>
  <si>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</si>
  <si>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</si>
  <si>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</si>
  <si>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</si>
  <si>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</si>
  <si>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</si>
  <si>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</si>
  <si>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</si>
  <si>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</si>
  <si>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</si>
  <si>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</si>
  <si>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</si>
  <si>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</si>
  <si>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</si>
  <si>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</si>
  <si>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</si>
  <si>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</si>
  <si>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</si>
  <si>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</si>
  <si>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</si>
  <si>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</si>
  <si>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</si>
  <si>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</si>
  <si>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</si>
  <si>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</si>
  <si>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</si>
  <si>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</si>
  <si>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</si>
  <si>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</si>
  <si>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</si>
  <si>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</si>
  <si>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</si>
  <si>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</si>
  <si>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</si>
  <si>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</si>
  <si>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</si>
  <si>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</si>
  <si>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</si>
  <si>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</si>
  <si>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</si>
  <si>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</si>
  <si>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</si>
  <si>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</si>
  <si>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</si>
  <si>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</si>
  <si>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</si>
  <si>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</si>
  <si>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</si>
  <si>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</si>
  <si>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</si>
  <si>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</si>
  <si>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</si>
  <si>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</si>
  <si>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</si>
  <si>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</si>
  <si>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</si>
  <si>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</si>
  <si>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</si>
  <si>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</si>
  <si>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</si>
  <si>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</si>
  <si>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</si>
  <si>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</si>
  <si>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</si>
  <si>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</si>
  <si>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</si>
  <si>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</si>
  <si>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</si>
  <si>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</si>
  <si>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</si>
  <si>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</si>
  <si>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</si>
  <si>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</si>
  <si>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</si>
  <si>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</si>
  <si>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</si>
  <si>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</si>
  <si>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</si>
  <si>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</si>
  <si>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</si>
  <si>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</si>
  <si>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</si>
  <si>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</si>
  <si>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</si>
  <si>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</si>
  <si>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</si>
  <si>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</si>
  <si>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</si>
  <si>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</si>
  <si>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</si>
  <si>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</si>
  <si>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</si>
  <si>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</si>
  <si>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</si>
  <si>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</si>
  <si>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</si>
  <si>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</si>
  <si>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</si>
  <si>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</si>
  <si>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</si>
  <si>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</si>
  <si>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</si>
  <si>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</si>
  <si>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</si>
  <si>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</si>
  <si>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</si>
  <si>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</si>
  <si>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</si>
  <si>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</si>
  <si>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</si>
  <si>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</si>
  <si>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</si>
  <si>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</si>
  <si>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</si>
  <si>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</si>
  <si>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</si>
  <si>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</si>
  <si>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</si>
  <si>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</si>
  <si>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</si>
  <si>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</si>
  <si>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</si>
  <si>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</si>
  <si>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</si>
  <si>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</si>
  <si>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</si>
  <si>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</si>
  <si>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</si>
  <si>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</si>
  <si>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</si>
  <si>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</si>
  <si>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</si>
  <si>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</si>
  <si>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</si>
  <si>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</si>
  <si>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</si>
  <si>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</si>
  <si>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</si>
  <si>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</si>
  <si>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</si>
  <si>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</si>
  <si>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</si>
  <si>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</si>
  <si>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</si>
  <si>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</si>
  <si>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</si>
  <si>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</si>
  <si>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</si>
  <si>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</si>
  <si>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</si>
  <si>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</si>
  <si>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</si>
  <si>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</si>
  <si>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</si>
  <si>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</si>
  <si>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</si>
  <si>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</si>
  <si>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</si>
  <si>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</si>
  <si>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</si>
  <si>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</si>
  <si>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</si>
  <si>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</si>
  <si>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</si>
  <si>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</si>
  <si>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</si>
  <si>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</si>
  <si>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</si>
  <si>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</si>
  <si>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</si>
  <si>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</si>
  <si>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</si>
  <si>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</si>
  <si>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</si>
  <si>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</si>
  <si>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</si>
  <si>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</si>
  <si>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</si>
  <si>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</si>
  <si>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</si>
  <si>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</si>
  <si>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</si>
  <si>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</si>
  <si>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</si>
  <si>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</si>
  <si>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</si>
  <si>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</si>
  <si>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</si>
  <si>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</si>
  <si>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</si>
  <si>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</si>
  <si>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</si>
  <si>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</si>
  <si>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</si>
  <si>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</si>
  <si>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</si>
  <si>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</si>
  <si>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</si>
  <si>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</si>
  <si>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</si>
  <si>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</si>
  <si>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</si>
  <si>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</si>
  <si>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</si>
  <si>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</si>
  <si>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</si>
  <si>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</si>
  <si>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</si>
  <si>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</si>
  <si>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</si>
  <si>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</si>
  <si>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</si>
  <si>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</si>
  <si>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</si>
  <si>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</si>
  <si>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</si>
  <si>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</si>
  <si>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</si>
  <si>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</si>
  <si>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</si>
  <si>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</si>
  <si>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</si>
  <si>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</si>
  <si>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</si>
  <si>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</si>
  <si>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</si>
  <si>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</si>
  <si>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</si>
  <si>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</si>
  <si>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</si>
  <si>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</si>
  <si>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</si>
  <si>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</si>
  <si>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</si>
  <si>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</si>
  <si>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</si>
  <si>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</si>
  <si>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</si>
  <si>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</si>
  <si>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</si>
  <si>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</si>
  <si>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</si>
  <si>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</si>
  <si>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</si>
  <si>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</si>
  <si>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</si>
  <si>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</si>
  <si>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</si>
  <si>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</si>
  <si>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</si>
  <si>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</si>
  <si>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</si>
  <si>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</si>
  <si>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</si>
  <si>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</si>
  <si>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</si>
  <si>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</si>
  <si>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</si>
  <si>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</si>
  <si>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</si>
  <si>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</si>
  <si>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</si>
  <si>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</si>
  <si>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</si>
  <si>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</si>
  <si>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</si>
  <si>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</si>
  <si>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</si>
  <si>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</si>
  <si>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</si>
  <si>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</si>
  <si>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</si>
  <si>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</si>
  <si>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</si>
  <si>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</si>
  <si>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</si>
  <si>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</si>
  <si>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</si>
  <si>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</si>
  <si>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</si>
  <si>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</si>
  <si>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</si>
  <si>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</si>
  <si>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</si>
  <si>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</si>
  <si>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</si>
  <si>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</si>
  <si>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</si>
  <si>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</si>
  <si>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</si>
  <si>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</si>
  <si>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</si>
  <si>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</si>
  <si>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</si>
  <si>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</si>
  <si>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</si>
  <si>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</si>
  <si>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</si>
  <si>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</si>
  <si>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</si>
  <si>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</si>
  <si>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</si>
  <si>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</si>
  <si>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</si>
  <si>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</si>
  <si>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</si>
  <si>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</si>
  <si>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</si>
  <si>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</si>
  <si>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</si>
  <si>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</si>
  <si>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</si>
  <si>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</si>
  <si>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</si>
  <si>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</si>
  <si>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</si>
  <si>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</si>
  <si>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</si>
  <si>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</si>
  <si>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</si>
  <si>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</si>
  <si>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</si>
  <si>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</si>
  <si>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</si>
  <si>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</si>
  <si>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</si>
  <si>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</si>
  <si>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</si>
  <si>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</si>
  <si>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</si>
  <si>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</si>
  <si>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</si>
  <si>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</si>
  <si>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</si>
  <si>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</si>
  <si>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</si>
  <si>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</si>
  <si>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</si>
  <si>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</si>
  <si>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</si>
  <si>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</si>
  <si>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</si>
  <si>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</si>
  <si>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</si>
  <si>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</si>
  <si>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</si>
  <si>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</si>
  <si>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</si>
  <si>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</si>
  <si>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</si>
  <si>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</si>
  <si>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</si>
  <si>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</si>
  <si>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</si>
  <si>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</si>
  <si>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</si>
  <si>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</si>
  <si>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</si>
  <si>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</si>
  <si>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</si>
  <si>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</si>
  <si>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</si>
  <si>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</si>
  <si>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</si>
  <si>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</si>
  <si>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</si>
  <si>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</si>
  <si>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</si>
  <si>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</si>
  <si>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</si>
  <si>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</si>
  <si>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</si>
  <si>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</si>
  <si>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</si>
  <si>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</si>
  <si>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</si>
  <si>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</si>
  <si>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</si>
  <si>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</si>
  <si>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</si>
  <si>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</si>
  <si>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</si>
  <si>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</si>
  <si>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</si>
  <si>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</si>
  <si>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</si>
  <si>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</si>
  <si>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</si>
  <si>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</si>
  <si>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</si>
  <si>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</si>
  <si>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</si>
  <si>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</si>
  <si>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</si>
  <si>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</si>
  <si>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</si>
  <si>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</si>
  <si>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</si>
  <si>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</si>
  <si>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</si>
  <si>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</si>
  <si>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</si>
  <si>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</si>
  <si>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</si>
  <si>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</si>
  <si>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</si>
  <si>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</si>
  <si>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</si>
  <si>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</si>
  <si>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</si>
  <si>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</si>
  <si>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</si>
  <si>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</si>
  <si>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</si>
  <si>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</si>
  <si>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</si>
  <si>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</si>
  <si>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</si>
  <si>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</si>
  <si>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</si>
  <si>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</si>
  <si>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</si>
  <si>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</si>
  <si>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</si>
  <si>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</si>
  <si>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</si>
  <si>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</si>
  <si>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</si>
  <si>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</si>
  <si>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</si>
  <si>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</si>
  <si>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</si>
  <si>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</si>
  <si>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</si>
  <si>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</si>
  <si>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</si>
  <si>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</si>
  <si>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</si>
  <si>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</si>
  <si>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</si>
  <si>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</si>
  <si>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</si>
  <si>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</si>
  <si>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</si>
  <si>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</si>
  <si>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</si>
  <si>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</si>
  <si>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</si>
  <si>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</si>
  <si>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</si>
  <si>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</si>
  <si>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</si>
  <si>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</si>
  <si>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</si>
  <si>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</si>
  <si>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</si>
  <si>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</si>
  <si>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</si>
  <si>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</si>
  <si>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</si>
  <si>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</si>
  <si>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</si>
  <si>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</si>
  <si>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</si>
  <si>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</si>
  <si>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</si>
  <si>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</si>
  <si>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</si>
  <si>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</si>
  <si>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</si>
  <si>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</si>
  <si>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</si>
  <si>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</si>
  <si>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</si>
  <si>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</si>
  <si>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</si>
  <si>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</si>
  <si>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</si>
  <si>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</si>
  <si>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</si>
  <si>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</si>
  <si>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</si>
  <si>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</si>
  <si>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</si>
  <si>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</si>
  <si>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</si>
  <si>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</si>
  <si>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</si>
  <si>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</si>
  <si>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</si>
  <si>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</si>
  <si>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</si>
  <si>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</si>
  <si>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</si>
  <si>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</si>
  <si>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</si>
  <si>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</si>
  <si>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</si>
  <si>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</si>
  <si>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</si>
  <si>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</si>
  <si>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</si>
  <si>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</si>
  <si>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</si>
  <si>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</si>
  <si>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</si>
  <si>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</si>
  <si>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</si>
  <si>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</si>
  <si>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</si>
  <si>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</si>
  <si>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</si>
  <si>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</si>
  <si>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</si>
  <si>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</si>
  <si>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</si>
  <si>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</si>
  <si>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</si>
  <si>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</si>
  <si>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</si>
  <si>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</si>
  <si>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</si>
  <si>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</si>
  <si>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</si>
  <si>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</si>
  <si>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</si>
  <si>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</si>
  <si>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</si>
  <si>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</si>
  <si>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</si>
  <si>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</si>
  <si>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</si>
  <si>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</si>
  <si>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</si>
  <si>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</si>
  <si>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</si>
  <si>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</si>
  <si>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</si>
  <si>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</si>
  <si>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</si>
  <si>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</si>
  <si>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</si>
  <si>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</si>
  <si>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</si>
  <si>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</si>
  <si>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</si>
  <si>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</si>
  <si>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</si>
  <si>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</si>
  <si>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</si>
  <si>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</si>
  <si>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</si>
  <si>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</si>
  <si>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</si>
  <si>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</si>
  <si>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</si>
  <si>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</si>
  <si>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</si>
  <si>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</si>
  <si>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</si>
  <si>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</si>
  <si>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</si>
  <si>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</si>
  <si>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</si>
  <si>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</si>
  <si>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</si>
  <si>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</si>
  <si>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</si>
  <si>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</si>
  <si>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</si>
  <si>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</si>
  <si>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</si>
  <si>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</si>
  <si>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</si>
  <si>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</si>
  <si>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</si>
  <si>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</si>
  <si>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</si>
  <si>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</si>
  <si>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</si>
  <si>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</si>
  <si>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</si>
  <si>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</si>
  <si>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</si>
  <si>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</si>
  <si>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</si>
  <si>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</si>
  <si>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</si>
  <si>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</si>
  <si>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</si>
  <si>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</si>
  <si>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</si>
  <si>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</si>
  <si>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</si>
  <si>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</si>
  <si>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</si>
  <si>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</si>
  <si>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</si>
  <si>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</si>
  <si>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</si>
  <si>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</si>
  <si>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</si>
  <si>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</si>
  <si>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</si>
  <si>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</si>
  <si>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</si>
  <si>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</si>
  <si>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</si>
  <si>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</si>
  <si>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</si>
  <si>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</si>
  <si>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</si>
  <si>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</si>
  <si>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</si>
  <si>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</si>
  <si>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</si>
  <si>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</si>
  <si>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</si>
  <si>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</si>
  <si>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</si>
  <si>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</si>
  <si>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</si>
  <si>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</si>
  <si>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</si>
  <si>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</si>
  <si>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</si>
  <si>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</si>
  <si>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</si>
  <si>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</si>
  <si>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</si>
  <si>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</si>
  <si>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</si>
  <si>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</si>
  <si>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</si>
  <si>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</si>
  <si>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</si>
  <si>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</si>
  <si>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</si>
  <si>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</si>
  <si>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</si>
  <si>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</si>
  <si>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</si>
  <si>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</si>
  <si>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</si>
  <si>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</si>
  <si>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</si>
  <si>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</si>
  <si>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</si>
  <si>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</si>
  <si>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</si>
  <si>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</si>
  <si>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</si>
  <si>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</si>
  <si>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</si>
  <si>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</si>
  <si>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</si>
  <si>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</si>
  <si>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</si>
  <si>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</si>
  <si>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</si>
  <si>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</si>
  <si>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</si>
  <si>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</si>
  <si>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</si>
  <si>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</si>
  <si>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</si>
  <si>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</si>
  <si>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</si>
  <si>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</si>
  <si>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</si>
  <si>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</si>
  <si>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</si>
  <si>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</si>
  <si>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</si>
  <si>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</si>
  <si>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</si>
  <si>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</si>
  <si>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</si>
  <si>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</si>
  <si>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</si>
  <si>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</si>
  <si>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</si>
  <si>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</si>
  <si>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</si>
  <si>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</si>
  <si>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</si>
  <si>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</si>
  <si>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</si>
  <si>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</si>
  <si>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</si>
  <si>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</si>
  <si>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</si>
  <si>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</si>
  <si>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</si>
  <si>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</si>
  <si>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</si>
  <si>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</si>
  <si>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</si>
  <si>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</si>
  <si>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</si>
  <si>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</si>
  <si>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</si>
  <si>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</si>
  <si>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</si>
  <si>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</si>
  <si>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</si>
  <si>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</si>
  <si>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</si>
  <si>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</si>
  <si>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</si>
  <si>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</si>
  <si>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</si>
  <si>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</si>
  <si>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</si>
  <si>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</si>
  <si>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</si>
  <si>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</si>
  <si>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</si>
  <si>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</si>
  <si>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</si>
  <si>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</si>
  <si>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</si>
  <si>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</si>
  <si>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</si>
  <si>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</si>
  <si>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</si>
  <si>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</si>
  <si>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</si>
  <si>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</si>
  <si>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</si>
  <si>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</si>
  <si>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</si>
  <si>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</si>
  <si>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</si>
  <si>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</si>
  <si>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</si>
  <si>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</si>
  <si>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</si>
  <si>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</si>
  <si>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</si>
  <si>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</si>
  <si>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</si>
  <si>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</si>
  <si>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</si>
  <si>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</si>
  <si>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</si>
  <si>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</si>
  <si>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</si>
  <si>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</si>
  <si>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</si>
  <si>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</si>
  <si>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</si>
  <si>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</si>
  <si>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</si>
  <si>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</si>
  <si>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</si>
  <si>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</si>
  <si>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</si>
  <si>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</si>
  <si>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</si>
  <si>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</si>
  <si>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</si>
  <si>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</si>
  <si>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</si>
  <si>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</si>
  <si>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</si>
  <si>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</si>
  <si>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</si>
  <si>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</si>
  <si>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</si>
  <si>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</si>
  <si>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</si>
  <si>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</si>
  <si>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</si>
  <si>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</si>
  <si>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</si>
  <si>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</si>
  <si>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</si>
  <si>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</si>
  <si>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</si>
  <si>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</si>
  <si>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</si>
  <si>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</si>
  <si>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</si>
  <si>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</si>
  <si>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</si>
  <si>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</si>
  <si>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</si>
  <si>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</si>
  <si>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</si>
  <si>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</si>
  <si>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</si>
  <si>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</si>
  <si>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</si>
  <si>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</si>
  <si>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</si>
  <si>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</si>
  <si>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</si>
  <si>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</si>
  <si>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</si>
  <si>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</si>
  <si>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</si>
  <si>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</si>
  <si>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</si>
  <si>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</si>
  <si>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</si>
  <si>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</si>
  <si>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</si>
  <si>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</si>
  <si>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</si>
  <si>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</si>
  <si>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</si>
  <si>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</si>
  <si>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</si>
  <si>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</si>
  <si>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</si>
  <si>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</si>
  <si>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</si>
  <si>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</si>
  <si>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</si>
  <si>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</si>
  <si>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</si>
  <si>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</si>
  <si>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</si>
  <si>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</si>
  <si>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</si>
  <si>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</si>
  <si>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</si>
  <si>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</si>
  <si>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</si>
  <si>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</si>
  <si>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</si>
  <si>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</si>
  <si>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</si>
  <si>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</si>
  <si>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</si>
  <si>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</si>
  <si>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</si>
  <si>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</si>
  <si>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</si>
  <si>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</si>
  <si>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</si>
  <si>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</si>
  <si>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</si>
  <si>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</si>
  <si>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</si>
  <si>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</si>
  <si>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</si>
  <si>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</si>
  <si>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</si>
  <si>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</si>
  <si>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</si>
  <si>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</si>
  <si>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</si>
  <si>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</si>
  <si>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</si>
  <si>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</si>
  <si>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</si>
  <si>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</si>
  <si>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</si>
  <si>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</si>
  <si>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</si>
  <si>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</si>
  <si>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</si>
  <si>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</si>
  <si>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</si>
  <si>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</si>
  <si>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</si>
  <si>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</si>
  <si>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</si>
  <si>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</si>
  <si>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</si>
  <si>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</si>
  <si>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</si>
  <si>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</si>
  <si>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</si>
  <si>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</si>
  <si>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</si>
  <si>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</si>
  <si>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</si>
  <si>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</si>
  <si>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</si>
  <si>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</si>
  <si>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</si>
  <si>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</si>
  <si>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</si>
  <si>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</si>
  <si>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</si>
  <si>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</si>
  <si>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</si>
  <si>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</si>
  <si>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</si>
  <si>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</si>
  <si>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</si>
  <si>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</si>
  <si>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</si>
  <si>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</si>
  <si>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</si>
  <si>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</si>
  <si>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</si>
  <si>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</si>
  <si>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</si>
  <si>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</si>
  <si>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</si>
  <si>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</si>
  <si>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</si>
  <si>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</si>
  <si>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</si>
  <si>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</si>
  <si>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</si>
  <si>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</si>
  <si>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</si>
  <si>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</si>
  <si>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</si>
  <si>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</si>
  <si>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</si>
  <si>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</si>
  <si>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</si>
  <si>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</si>
  <si>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</si>
  <si>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</si>
  <si>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</si>
  <si>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</si>
  <si>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</si>
  <si>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</si>
  <si>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</si>
  <si>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</si>
  <si>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</si>
  <si>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</si>
  <si>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</si>
  <si>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</si>
  <si>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</si>
  <si>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</si>
  <si>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</si>
  <si>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</si>
  <si>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</si>
  <si>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</si>
  <si>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</si>
  <si>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</si>
  <si>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</si>
  <si>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</si>
  <si>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</si>
  <si>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</si>
  <si>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</si>
  <si>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</si>
  <si>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</si>
  <si>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</si>
  <si>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</si>
  <si>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</si>
  <si>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</si>
  <si>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</si>
  <si>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</si>
  <si>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</si>
  <si>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</si>
  <si>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</si>
  <si>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</si>
  <si>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</si>
  <si>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</si>
  <si>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</si>
  <si>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</si>
  <si>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</si>
  <si>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</si>
  <si>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</si>
  <si>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</si>
  <si>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</si>
  <si>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</si>
  <si>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</si>
  <si>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</si>
  <si>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</si>
  <si>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</si>
  <si>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</si>
  <si>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</si>
  <si>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</si>
  <si>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</si>
  <si>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</si>
  <si>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</si>
  <si>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</si>
  <si>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</si>
  <si>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</si>
  <si>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</si>
  <si>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</si>
  <si>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</si>
  <si>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</si>
  <si>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</si>
  <si>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</si>
  <si>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</si>
  <si>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</si>
  <si>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</si>
  <si>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</si>
  <si>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</si>
  <si>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</si>
  <si>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</si>
  <si>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</si>
  <si>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</si>
  <si>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</si>
  <si>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</si>
  <si>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</si>
  <si>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</si>
  <si>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</si>
  <si>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</si>
  <si>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</si>
  <si>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</si>
  <si>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</si>
  <si>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</si>
  <si>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</si>
  <si>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</si>
  <si>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</si>
  <si>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</si>
  <si>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</si>
  <si>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</si>
  <si>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</si>
  <si>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</si>
  <si>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</si>
  <si>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</si>
  <si>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</si>
  <si>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</si>
  <si>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</si>
  <si>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</si>
  <si>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</si>
  <si>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</si>
  <si>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</si>
  <si>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</si>
  <si>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</si>
  <si>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</si>
  <si>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</si>
  <si>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</si>
  <si>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</si>
  <si>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</si>
  <si>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</si>
  <si>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</si>
  <si>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</si>
  <si>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</si>
  <si>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</si>
  <si>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</si>
  <si>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</si>
  <si>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</si>
  <si>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</si>
  <si>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</si>
  <si>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</si>
  <si>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</si>
  <si>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</si>
  <si>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</si>
  <si>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</si>
  <si>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</si>
  <si>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</si>
  <si>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</si>
  <si>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</si>
  <si>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</si>
  <si>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</si>
  <si>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</si>
  <si>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</si>
  <si>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</si>
  <si>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</si>
  <si>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</si>
  <si>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</si>
  <si>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</si>
  <si>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</si>
  <si>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</si>
  <si>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</si>
  <si>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</si>
  <si>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</si>
  <si>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</si>
  <si>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</si>
  <si>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</si>
  <si>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</si>
  <si>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</si>
  <si>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</si>
  <si>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</si>
  <si>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</si>
  <si>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</si>
  <si>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</si>
  <si>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</si>
  <si>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</si>
  <si>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</si>
  <si>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</si>
  <si>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</si>
  <si>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</si>
  <si>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</si>
  <si>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</si>
  <si>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</si>
  <si>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</si>
  <si>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</si>
  <si>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</si>
  <si>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</si>
  <si>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</si>
  <si>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</si>
  <si>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</si>
  <si>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</si>
  <si>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</si>
  <si>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</si>
  <si>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</si>
  <si>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</si>
  <si>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</si>
  <si>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</si>
  <si>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</si>
  <si>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</si>
  <si>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</si>
  <si>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</si>
  <si>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</si>
  <si>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</si>
  <si>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</si>
  <si>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</si>
  <si>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</si>
  <si>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</si>
  <si>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</si>
  <si>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</si>
  <si>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</si>
  <si>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</si>
  <si>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</si>
  <si>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</si>
  <si>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</si>
  <si>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</si>
  <si>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</si>
  <si>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</si>
  <si>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</si>
  <si>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</si>
  <si>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</si>
  <si>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</si>
  <si>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</si>
  <si>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</si>
  <si>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</si>
  <si>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</si>
  <si>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</si>
  <si>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</si>
  <si>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</si>
  <si>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</si>
  <si>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</si>
  <si>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</si>
  <si>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</si>
  <si>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</si>
  <si>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</si>
  <si>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</si>
  <si>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</si>
  <si>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</si>
  <si>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</si>
  <si>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</si>
  <si>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</si>
  <si>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</si>
  <si>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</si>
  <si>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</si>
  <si>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</si>
  <si>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</si>
  <si>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</si>
  <si>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</si>
  <si>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</si>
  <si>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</si>
  <si>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</si>
  <si>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</si>
  <si>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</si>
  <si>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</si>
  <si>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</si>
  <si>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</si>
  <si>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</si>
  <si>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</si>
  <si>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</si>
  <si>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</si>
  <si>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</si>
  <si>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</si>
  <si>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</si>
  <si>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</si>
  <si>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</si>
  <si>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</si>
  <si>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</si>
  <si>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</si>
  <si>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</si>
  <si>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</si>
  <si>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</si>
  <si>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</si>
  <si>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</si>
  <si>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</si>
  <si>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</si>
  <si>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</si>
  <si>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</si>
  <si>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</si>
  <si>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</si>
  <si>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</si>
  <si>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</si>
  <si>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</si>
  <si>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</si>
  <si>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</si>
  <si>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</si>
  <si>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</si>
  <si>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</si>
  <si>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</si>
  <si>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</si>
  <si>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</si>
  <si>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</si>
  <si>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</si>
  <si>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</si>
  <si>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</si>
  <si>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</si>
  <si>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</si>
  <si>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</si>
  <si>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</si>
  <si>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</si>
  <si>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</si>
  <si>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</si>
  <si>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</si>
  <si>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</si>
  <si>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</si>
  <si>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</si>
  <si>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</si>
  <si>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</si>
  <si>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</si>
  <si>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</si>
  <si>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</si>
  <si>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</si>
  <si>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</si>
  <si>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</si>
  <si>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</si>
  <si>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</si>
  <si>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</si>
  <si>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</si>
  <si>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</si>
  <si>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</si>
  <si>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</si>
  <si>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</si>
  <si>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</si>
  <si>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</si>
  <si>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</si>
  <si>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</si>
  <si>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</si>
  <si>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</si>
  <si>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</si>
  <si>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</si>
  <si>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</si>
  <si>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</si>
  <si>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</si>
  <si>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</si>
  <si>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</si>
  <si>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</si>
  <si>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</si>
  <si>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</si>
  <si>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</si>
  <si>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</si>
  <si>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</si>
  <si>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</si>
  <si>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</si>
  <si>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</si>
  <si>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</si>
  <si>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</si>
  <si>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</si>
  <si>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</si>
  <si>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</si>
  <si>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</si>
  <si>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</si>
  <si>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</si>
  <si>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</si>
  <si>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</si>
  <si>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</si>
  <si>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</si>
  <si>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</si>
  <si>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</si>
  <si>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</si>
  <si>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</si>
  <si>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</si>
  <si>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</si>
  <si>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</si>
  <si>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</si>
  <si>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</si>
  <si>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</si>
  <si>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</si>
  <si>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</si>
  <si>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</si>
  <si>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</si>
  <si>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</si>
  <si>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</si>
  <si>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</si>
  <si>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</si>
  <si>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</si>
  <si>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</si>
  <si>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</si>
  <si>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</si>
  <si>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</si>
  <si>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</si>
  <si>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</si>
  <si>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</si>
  <si>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</si>
  <si>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</si>
  <si>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</si>
  <si>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</si>
  <si>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</si>
  <si>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</si>
  <si>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</si>
  <si>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</si>
  <si>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</si>
  <si>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</si>
  <si>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</si>
  <si>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</si>
  <si>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</si>
  <si>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</si>
  <si>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</si>
  <si>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</si>
  <si>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</si>
  <si>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</si>
  <si>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</si>
  <si>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</si>
  <si>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</si>
  <si>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</si>
  <si>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</si>
  <si>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</si>
  <si>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</si>
  <si>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</si>
  <si>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</si>
  <si>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</si>
  <si>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</si>
  <si>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</si>
  <si>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</si>
  <si>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</si>
  <si>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</si>
  <si>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</si>
  <si>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</si>
  <si>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</si>
  <si>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</si>
  <si>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</si>
  <si>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</si>
  <si>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</si>
  <si>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</si>
  <si>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</si>
  <si>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</si>
  <si>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</si>
  <si>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</si>
  <si>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</si>
  <si>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</si>
  <si>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</si>
  <si>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</si>
  <si>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</si>
  <si>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</si>
  <si>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</si>
  <si>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</si>
  <si>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</si>
  <si>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</si>
  <si>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</si>
  <si>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</si>
  <si>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</si>
  <si>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</si>
  <si>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</si>
  <si>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</si>
  <si>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</si>
  <si>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</si>
  <si>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</si>
  <si>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</si>
  <si>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</si>
  <si>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</si>
  <si>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</si>
  <si>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</si>
  <si>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</si>
  <si>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</si>
  <si>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</si>
  <si>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</si>
  <si>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</si>
  <si>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</si>
  <si>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</si>
  <si>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</si>
  <si>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</si>
  <si>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</si>
  <si>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</si>
  <si>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</si>
  <si>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</si>
  <si>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</si>
  <si>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</si>
  <si>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</si>
  <si>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</si>
  <si>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</si>
  <si>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</si>
  <si>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</si>
  <si>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</si>
  <si>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</si>
  <si>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</si>
  <si>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</si>
  <si>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</si>
  <si>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</si>
  <si>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</si>
  <si>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</si>
  <si>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</si>
  <si>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</si>
  <si>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</si>
  <si>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</si>
  <si>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</si>
  <si>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</si>
  <si>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</si>
  <si>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</si>
  <si>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</si>
  <si>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</si>
  <si>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</si>
  <si>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</si>
  <si>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</si>
  <si>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</si>
  <si>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</si>
  <si>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</si>
  <si>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</si>
  <si>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</si>
  <si>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</si>
  <si>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</si>
  <si>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</si>
  <si>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</si>
  <si>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</si>
  <si>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</si>
  <si>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</si>
  <si>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</si>
  <si>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</si>
  <si>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</si>
  <si>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</si>
  <si>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</si>
  <si>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</si>
  <si>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</si>
  <si>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</si>
  <si>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</si>
  <si>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</si>
  <si>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</si>
  <si>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</si>
  <si>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</si>
  <si>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</si>
  <si>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</si>
  <si>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</si>
  <si>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</si>
  <si>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</si>
  <si>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</si>
  <si>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</si>
  <si>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</si>
  <si>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</si>
  <si>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</si>
  <si>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</si>
  <si>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</si>
  <si>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</si>
  <si>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</si>
  <si>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</si>
  <si>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</si>
  <si>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</si>
  <si>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</si>
  <si>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</si>
  <si>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</si>
  <si>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</si>
  <si>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</si>
  <si>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</si>
  <si>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</si>
  <si>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</si>
  <si>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</si>
  <si>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</si>
  <si>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</si>
  <si>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</si>
  <si>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</si>
  <si>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</si>
  <si>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</si>
  <si>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</si>
  <si>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</si>
  <si>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</si>
  <si>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</si>
  <si>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</si>
  <si>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</si>
  <si>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</si>
  <si>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</si>
  <si>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</si>
  <si>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</si>
  <si>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</si>
  <si>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</si>
  <si>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</si>
  <si>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</si>
  <si>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</si>
  <si>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</si>
  <si>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</si>
  <si>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</si>
  <si>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</si>
  <si>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</si>
  <si>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</si>
  <si>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</si>
  <si>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</si>
  <si>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</si>
  <si>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</si>
  <si>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</si>
  <si>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</si>
  <si>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</si>
  <si>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</si>
  <si>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</si>
  <si>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</si>
  <si>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</si>
  <si>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</si>
  <si>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</si>
  <si>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</si>
  <si>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</si>
  <si>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</si>
  <si>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</si>
  <si>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</si>
  <si>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</si>
  <si>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</si>
  <si>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</si>
  <si>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</si>
  <si>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</si>
  <si>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</si>
  <si>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</si>
  <si>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</si>
  <si>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</si>
  <si>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</si>
  <si>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</si>
  <si>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</si>
  <si>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</si>
  <si>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</si>
  <si>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</si>
  <si>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</si>
  <si>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</si>
  <si>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</si>
  <si>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</si>
  <si>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</si>
  <si>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</si>
  <si>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</si>
  <si>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</si>
  <si>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</si>
  <si>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</si>
  <si>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</si>
  <si>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</si>
  <si>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</si>
  <si>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</si>
  <si>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</si>
  <si>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</si>
  <si>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</si>
  <si>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</si>
  <si>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</si>
  <si>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</si>
  <si>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</si>
  <si>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</si>
  <si>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</si>
  <si>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</si>
  <si>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</si>
  <si>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</si>
  <si>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</si>
  <si>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</si>
  <si>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</si>
  <si>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</si>
  <si>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</si>
  <si>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</si>
  <si>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</si>
  <si>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</si>
  <si>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</si>
  <si>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</si>
  <si>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</si>
  <si>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</si>
  <si>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</si>
  <si>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</si>
  <si>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</si>
  <si>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</si>
  <si>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</si>
  <si>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</si>
  <si>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</si>
  <si>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</si>
  <si>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</si>
  <si>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</si>
  <si>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</si>
  <si>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</si>
  <si>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</si>
  <si>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</si>
  <si>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</si>
  <si>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</si>
  <si>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</si>
  <si>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</si>
  <si>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</si>
  <si>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</si>
  <si>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</si>
  <si>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</si>
  <si>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</si>
  <si>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</si>
  <si>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</si>
  <si>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</si>
  <si>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</si>
  <si>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</si>
  <si>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</si>
  <si>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</si>
  <si>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</si>
  <si>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</si>
  <si>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</si>
  <si>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</si>
  <si>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</si>
  <si>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</si>
  <si>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</si>
  <si>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</si>
  <si>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</si>
  <si>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</si>
  <si>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</si>
  <si>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</si>
  <si>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</si>
  <si>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</si>
  <si>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</si>
  <si>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</si>
  <si>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</si>
  <si>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</si>
  <si>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</si>
  <si>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</si>
  <si>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</si>
  <si>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</si>
  <si>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</si>
  <si>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</si>
  <si>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</si>
  <si>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</si>
  <si>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</si>
  <si>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</si>
  <si>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</si>
  <si>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</si>
  <si>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</si>
  <si>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</si>
  <si>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</si>
  <si>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</si>
  <si>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</si>
  <si>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</si>
  <si>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</si>
  <si>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</si>
  <si>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</si>
  <si>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</si>
  <si>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</si>
  <si>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</si>
  <si>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</si>
  <si>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</si>
  <si>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</si>
  <si>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</si>
  <si>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</si>
  <si>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</si>
  <si>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</si>
  <si>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</si>
  <si>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</si>
  <si>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</si>
  <si>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</si>
  <si>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</si>
  <si>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</si>
  <si>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</si>
  <si>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</si>
  <si>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</si>
  <si>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</si>
  <si>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</si>
  <si>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</si>
  <si>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</si>
  <si>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</si>
  <si>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</si>
  <si>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</si>
  <si>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</si>
  <si>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</si>
  <si>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</si>
  <si>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</si>
  <si>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</si>
  <si>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</si>
  <si>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</si>
  <si>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</si>
  <si>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</si>
  <si>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</si>
  <si>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</si>
  <si>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</si>
  <si>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</si>
  <si>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</si>
  <si>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</si>
  <si>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</si>
  <si>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</si>
  <si>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</si>
  <si>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</si>
  <si>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</si>
  <si>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</si>
  <si>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</si>
  <si>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</si>
  <si>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</si>
  <si>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</si>
  <si>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</si>
  <si>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</si>
  <si>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</si>
  <si>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</si>
  <si>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</si>
  <si>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</si>
  <si>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</si>
  <si>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</si>
  <si>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</si>
  <si>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</si>
  <si>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</si>
  <si>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</si>
  <si>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</si>
  <si>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</si>
  <si>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</si>
  <si>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</si>
  <si>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</si>
  <si>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</si>
  <si>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</si>
  <si>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</si>
  <si>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</si>
  <si>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</si>
  <si>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</si>
  <si>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</si>
  <si>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</si>
  <si>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</si>
  <si>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</si>
  <si>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</si>
  <si>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</si>
  <si>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</si>
  <si>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</si>
  <si>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</si>
  <si>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</si>
  <si>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</si>
  <si>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</si>
  <si>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</si>
  <si>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</si>
  <si>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</si>
  <si>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</si>
  <si>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</si>
  <si>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</si>
  <si>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</si>
  <si>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</si>
  <si>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</si>
  <si>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</si>
  <si>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</si>
  <si>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</si>
  <si>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</si>
  <si>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</si>
  <si>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</si>
  <si>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</si>
  <si>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</si>
  <si>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</si>
  <si>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</si>
  <si>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</si>
  <si>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</si>
  <si>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</si>
  <si>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</si>
  <si>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</si>
  <si>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</si>
  <si>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</si>
  <si>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</si>
  <si>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</si>
  <si>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</si>
  <si>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</si>
  <si>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</si>
  <si>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</si>
  <si>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</si>
  <si>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</si>
  <si>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</si>
  <si>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</si>
  <si>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</si>
  <si>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</si>
  <si>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</si>
  <si>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</si>
  <si>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</si>
  <si>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</si>
  <si>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</si>
  <si>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</si>
  <si>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</si>
  <si>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</si>
  <si>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</si>
  <si>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</si>
  <si>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</si>
  <si>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</si>
  <si>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</si>
  <si>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</si>
  <si>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</si>
  <si>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</si>
  <si>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</si>
  <si>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</si>
  <si>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</si>
  <si>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</si>
  <si>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</si>
  <si>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</si>
  <si>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</si>
  <si>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</si>
  <si>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</si>
  <si>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</si>
  <si>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</si>
  <si>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</si>
  <si>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</si>
  <si>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</si>
  <si>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</si>
  <si>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</si>
  <si>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</si>
  <si>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</si>
  <si>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</si>
  <si>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</si>
  <si>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</si>
  <si>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</si>
  <si>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</si>
  <si>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</si>
  <si>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</si>
  <si>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</si>
  <si>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</si>
  <si>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</si>
  <si>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</si>
  <si>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</si>
  <si>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</si>
  <si>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</si>
  <si>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</si>
  <si>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</si>
  <si>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</si>
  <si>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</si>
  <si>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</si>
  <si>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</si>
  <si>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</si>
  <si>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</si>
  <si>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</si>
  <si>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</si>
  <si>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</si>
  <si>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</si>
  <si>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</si>
  <si>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</si>
  <si>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</si>
  <si>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</si>
  <si>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</si>
  <si>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</si>
  <si>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</si>
  <si>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</si>
  <si>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</si>
  <si>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</si>
  <si>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</si>
  <si>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</si>
  <si>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</si>
  <si>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</si>
  <si>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</si>
  <si>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</si>
  <si>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</si>
  <si>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</si>
  <si>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</si>
  <si>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</si>
  <si>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</si>
  <si>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</si>
  <si>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</si>
  <si>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</si>
  <si>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</si>
  <si>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</si>
  <si>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</si>
  <si>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</si>
  <si>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</si>
  <si>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</si>
  <si>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</si>
  <si>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</si>
  <si>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</si>
  <si>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</si>
  <si>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</si>
  <si>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</si>
  <si>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</si>
  <si>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</si>
  <si>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</si>
  <si>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</si>
  <si>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</si>
  <si>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</si>
  <si>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</si>
  <si>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</si>
  <si>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</si>
  <si>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</si>
  <si>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</si>
  <si>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</si>
  <si>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</si>
  <si>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</si>
  <si>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</si>
  <si>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</si>
  <si>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</si>
  <si>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</si>
  <si>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</si>
  <si>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</si>
  <si>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</si>
  <si>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</si>
  <si>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</si>
  <si>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</si>
  <si>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</si>
  <si>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</si>
  <si>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</si>
  <si>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</si>
  <si>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</si>
  <si>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</si>
  <si>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</si>
  <si>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</si>
  <si>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</si>
  <si>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</si>
  <si>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</si>
  <si>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</si>
  <si>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</si>
  <si>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</si>
  <si>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</si>
  <si>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</si>
  <si>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</si>
  <si>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</si>
  <si>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</si>
  <si>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</si>
  <si>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</si>
  <si>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</si>
  <si>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</si>
  <si>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</si>
  <si>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</si>
  <si>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</si>
  <si>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</si>
  <si>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</si>
  <si>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</si>
  <si>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</si>
  <si>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</si>
  <si>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</si>
  <si>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</si>
  <si>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</si>
  <si>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</si>
  <si>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</si>
  <si>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</si>
  <si>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</si>
  <si>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</si>
  <si>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</si>
  <si>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</si>
  <si>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</si>
  <si>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</si>
  <si>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</si>
  <si>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</si>
  <si>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</si>
  <si>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</si>
  <si>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</si>
  <si>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</si>
  <si>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</si>
  <si>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</si>
  <si>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</si>
  <si>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</si>
  <si>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</si>
  <si>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</si>
  <si>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</si>
  <si>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</si>
  <si>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</si>
  <si>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</si>
  <si>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</si>
  <si>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</si>
  <si>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</si>
  <si>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</si>
  <si>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</si>
  <si>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</si>
  <si>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</si>
  <si>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</si>
  <si>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</si>
  <si>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</si>
  <si>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</si>
  <si>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</si>
  <si>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</si>
  <si>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</si>
  <si>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</si>
  <si>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</si>
  <si>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</si>
  <si>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</si>
  <si>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</si>
  <si>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</si>
  <si>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</si>
  <si>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</si>
  <si>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</si>
  <si>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</si>
  <si>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</si>
  <si>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</si>
  <si>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</si>
  <si>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</si>
  <si>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</si>
  <si>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</si>
  <si>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</si>
  <si>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</si>
  <si>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</si>
  <si>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</si>
  <si>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</si>
  <si>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</si>
  <si>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</si>
  <si>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</si>
  <si>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</si>
  <si>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</si>
  <si>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</si>
  <si>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</si>
  <si>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</si>
  <si>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</si>
  <si>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</si>
  <si>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</si>
  <si>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</si>
  <si>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</si>
  <si>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</si>
  <si>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</si>
  <si>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</si>
  <si>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</si>
  <si>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</si>
  <si>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</si>
  <si>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</si>
  <si>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</si>
  <si>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</si>
  <si>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</si>
  <si>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</si>
  <si>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</si>
  <si>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</si>
  <si>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</si>
  <si>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</si>
  <si>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</si>
  <si>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</si>
  <si>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</si>
  <si>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</si>
  <si>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</si>
  <si>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</si>
  <si>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</si>
  <si>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</si>
  <si>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</si>
  <si>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</si>
  <si>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</si>
  <si>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</si>
  <si>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</si>
  <si>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</si>
  <si>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</si>
  <si>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</si>
  <si>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</si>
  <si>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</si>
  <si>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</si>
  <si>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</si>
  <si>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</si>
  <si>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</si>
  <si>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</si>
  <si>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</si>
  <si>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</si>
  <si>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</si>
  <si>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</si>
  <si>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</si>
  <si>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</si>
  <si>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</si>
  <si>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</si>
  <si>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</si>
  <si>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</si>
  <si>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</si>
  <si>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</si>
  <si>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</si>
  <si>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</si>
  <si>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</si>
  <si>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</si>
  <si>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</si>
  <si>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</si>
  <si>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</si>
  <si>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</si>
  <si>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</si>
  <si>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</si>
  <si>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</si>
  <si>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</si>
  <si>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</si>
  <si>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</si>
  <si>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</si>
  <si>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</si>
  <si>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</si>
  <si>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</si>
  <si>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</si>
  <si>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</si>
  <si>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</si>
  <si>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</si>
  <si>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</si>
  <si>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</si>
  <si>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</si>
  <si>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</si>
  <si>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</si>
  <si>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</si>
  <si>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</si>
  <si>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</si>
  <si>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</si>
  <si>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</si>
  <si>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</si>
  <si>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</si>
  <si>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</si>
  <si>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</si>
  <si>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</si>
  <si>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</si>
  <si>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</si>
  <si>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</si>
  <si>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</si>
  <si>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</si>
  <si>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</si>
  <si>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</si>
  <si>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</si>
  <si>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</si>
  <si>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</si>
  <si>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</si>
  <si>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</si>
  <si>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</si>
  <si>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</si>
  <si>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</si>
  <si>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</si>
  <si>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</si>
  <si>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</si>
  <si>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</si>
  <si>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</si>
  <si>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</si>
  <si>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</si>
  <si>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</si>
  <si>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</si>
  <si>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</si>
  <si>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</si>
  <si>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</si>
  <si>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</si>
  <si>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</si>
  <si>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</si>
  <si>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</si>
  <si>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</si>
  <si>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</si>
  <si>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</si>
  <si>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</si>
  <si>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</si>
  <si>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</si>
  <si>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</si>
  <si>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</si>
  <si>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</si>
  <si>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</si>
  <si>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</si>
  <si>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</si>
  <si>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</si>
  <si>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</si>
  <si>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</si>
  <si>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</si>
  <si>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</si>
  <si>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</si>
  <si>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</si>
  <si>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</si>
  <si>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</si>
  <si>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</si>
  <si>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</si>
  <si>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</si>
  <si>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</si>
  <si>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</si>
  <si>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</si>
  <si>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</si>
  <si>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</si>
  <si>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</si>
  <si>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</si>
  <si>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</si>
  <si>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</si>
  <si>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</si>
  <si>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</si>
  <si>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</si>
  <si>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</si>
  <si>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</si>
  <si>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</si>
  <si>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</si>
  <si>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</si>
  <si>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</si>
  <si>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</si>
  <si>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</si>
  <si>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</si>
  <si>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</si>
  <si>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</si>
  <si>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</si>
  <si>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</si>
  <si>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</si>
  <si>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</si>
  <si>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</si>
  <si>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</si>
  <si>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</si>
  <si>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</si>
  <si>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</si>
  <si>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</si>
  <si>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</si>
  <si>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</si>
  <si>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</si>
  <si>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</si>
  <si>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</si>
  <si>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</si>
  <si>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</si>
  <si>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</si>
  <si>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</si>
  <si>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</si>
  <si>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</si>
  <si>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</si>
  <si>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</si>
  <si>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</si>
  <si>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</si>
  <si>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</si>
  <si>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</si>
  <si>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</si>
  <si>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</si>
  <si>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</si>
  <si>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</si>
  <si>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</si>
  <si>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</si>
  <si>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</si>
  <si>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</si>
  <si>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</si>
  <si>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</si>
  <si>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</si>
  <si>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</si>
  <si>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</si>
  <si>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</si>
  <si>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</si>
  <si>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</si>
  <si>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</si>
  <si>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</si>
  <si>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</si>
  <si>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</si>
  <si>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</si>
  <si>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</si>
  <si>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</si>
  <si>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</si>
  <si>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</si>
  <si>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</si>
  <si>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</si>
  <si>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</si>
  <si>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</si>
  <si>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</si>
  <si>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</si>
  <si>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</si>
  <si>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</si>
  <si>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</si>
  <si>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</si>
  <si>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</si>
  <si>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</si>
  <si>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</si>
  <si>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</si>
  <si>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</si>
  <si>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</si>
  <si>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</si>
  <si>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</si>
  <si>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</si>
  <si>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</si>
  <si>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</si>
  <si>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</si>
  <si>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</si>
  <si>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</si>
  <si>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</si>
  <si>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</si>
  <si>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</si>
  <si>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</si>
  <si>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</si>
  <si>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</si>
  <si>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</si>
  <si>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</si>
  <si>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</si>
  <si>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</si>
  <si>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</si>
  <si>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</si>
  <si>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</si>
  <si>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</si>
  <si>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</si>
  <si>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</si>
  <si>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</si>
  <si>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</si>
  <si>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</si>
  <si>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</si>
  <si>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</si>
  <si>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</si>
  <si>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</si>
  <si>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</si>
  <si>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</si>
  <si>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</si>
  <si>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</si>
  <si>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</si>
  <si>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</si>
  <si>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</si>
  <si>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</si>
  <si>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</si>
  <si>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</si>
  <si>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</si>
  <si>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</si>
  <si>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</si>
  <si>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</si>
  <si>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</si>
  <si>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</si>
  <si>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</si>
  <si>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</si>
  <si>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</si>
  <si>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</si>
  <si>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</si>
  <si>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</si>
  <si>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</si>
  <si>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</si>
  <si>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</si>
  <si>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</si>
  <si>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</si>
  <si>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</si>
  <si>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</si>
  <si>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</si>
  <si>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</si>
  <si>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</si>
  <si>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</si>
  <si>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</si>
  <si>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</si>
  <si>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</si>
  <si>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</si>
  <si>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</si>
  <si>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</si>
  <si>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</si>
  <si>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</si>
  <si>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</si>
  <si>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</si>
  <si>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</si>
  <si>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</si>
  <si>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</si>
  <si>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</si>
  <si>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</si>
  <si>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</si>
  <si>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</si>
  <si>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</si>
  <si>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</si>
  <si>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</si>
  <si>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</si>
  <si>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</si>
  <si>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</si>
  <si>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</si>
  <si>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</si>
  <si>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</si>
  <si>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</si>
  <si>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</si>
  <si>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</si>
  <si>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</si>
  <si>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</si>
  <si>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</si>
  <si>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</si>
  <si>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</si>
  <si>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</si>
  <si>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</si>
  <si>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</si>
  <si>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</si>
  <si>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</si>
  <si>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</si>
  <si>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</si>
  <si>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</si>
  <si>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</si>
  <si>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</si>
  <si>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</si>
  <si>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</si>
  <si>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</si>
  <si>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</si>
  <si>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</si>
  <si>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</si>
  <si>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</si>
  <si>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</si>
  <si>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</si>
  <si>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</si>
  <si>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</si>
  <si>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</si>
  <si>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</si>
  <si>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</si>
  <si>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</si>
  <si>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</si>
  <si>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</si>
  <si>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</si>
  <si>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</si>
  <si>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</si>
  <si>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</si>
  <si>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</si>
  <si>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</si>
  <si>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</si>
  <si>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</si>
  <si>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</si>
  <si>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</si>
  <si>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</si>
  <si>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</si>
  <si>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</si>
  <si>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</si>
  <si>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</si>
  <si>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</si>
  <si>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</si>
  <si>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</si>
  <si>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</si>
  <si>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</si>
  <si>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</si>
  <si>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</si>
  <si>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</si>
  <si>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</si>
  <si>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</si>
  <si>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</si>
  <si>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</si>
  <si>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</si>
  <si>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</si>
  <si>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</si>
  <si>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</si>
  <si>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</si>
  <si>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</si>
  <si>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</si>
  <si>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</si>
  <si>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</si>
  <si>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</si>
  <si>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</si>
  <si>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</si>
  <si>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</si>
  <si>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</si>
  <si>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</si>
  <si>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</si>
  <si>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</si>
  <si>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</si>
  <si>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</si>
  <si>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</si>
  <si>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</si>
  <si>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</si>
  <si>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</si>
  <si>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</si>
  <si>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</si>
  <si>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</si>
  <si>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</si>
  <si>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</si>
  <si>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</si>
  <si>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</si>
  <si>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</si>
  <si>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</si>
  <si>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</si>
  <si>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</si>
  <si>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</si>
  <si>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</si>
  <si>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</si>
  <si>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</si>
  <si>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</si>
  <si>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</si>
  <si>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</si>
  <si>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</si>
  <si>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</si>
  <si>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</si>
  <si>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</si>
  <si>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</si>
  <si>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</si>
  <si>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</si>
  <si>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</si>
  <si>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</si>
  <si>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</si>
  <si>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</si>
  <si>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</si>
  <si>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</si>
  <si>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</si>
  <si>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</si>
  <si>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</si>
  <si>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</si>
  <si>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</si>
  <si>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</si>
  <si>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</si>
  <si>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</si>
  <si>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</si>
  <si>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</si>
  <si>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</si>
  <si>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</si>
  <si>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</si>
  <si>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</si>
  <si>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</si>
  <si>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</si>
  <si>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</si>
  <si>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</si>
  <si>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</si>
  <si>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</si>
  <si>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</si>
  <si>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</si>
  <si>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</si>
  <si>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</si>
  <si>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</si>
  <si>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</si>
  <si>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</si>
  <si>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</si>
  <si>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</si>
  <si>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</si>
  <si>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</si>
  <si>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</si>
  <si>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</si>
  <si>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</si>
  <si>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</si>
  <si>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</si>
  <si>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</si>
  <si>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</si>
  <si>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</si>
  <si>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</si>
  <si>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</si>
  <si>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</si>
  <si>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</si>
  <si>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</si>
  <si>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</si>
  <si>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</si>
  <si>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</si>
  <si>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</si>
  <si>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</si>
  <si>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</si>
  <si>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</si>
  <si>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</si>
  <si>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</si>
  <si>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</si>
  <si>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</si>
  <si>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</si>
  <si>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</si>
  <si>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</si>
  <si>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</si>
  <si>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</si>
  <si>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</si>
  <si>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</si>
  <si>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</si>
  <si>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</si>
  <si>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</si>
  <si>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</si>
  <si>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</si>
  <si>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</si>
  <si>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</si>
  <si>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</si>
  <si>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</si>
  <si>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</si>
  <si>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</si>
  <si>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</si>
  <si>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</si>
  <si>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</si>
  <si>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</si>
  <si>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</si>
  <si>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</si>
  <si>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</si>
  <si>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</si>
  <si>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</si>
  <si>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</si>
  <si>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</si>
  <si>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</si>
  <si>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</si>
  <si>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</si>
  <si>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</si>
  <si>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</si>
  <si>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</si>
  <si>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</si>
  <si>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</si>
  <si>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</si>
  <si>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</si>
  <si>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</si>
  <si>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</si>
  <si>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</si>
  <si>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</si>
  <si>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</si>
  <si>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</si>
  <si>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</si>
  <si>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</si>
  <si>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</si>
  <si>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</si>
  <si>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</si>
  <si>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</si>
  <si>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</si>
  <si>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</si>
  <si>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</si>
  <si>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</si>
  <si>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</si>
  <si>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</si>
  <si>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</si>
  <si>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</si>
  <si>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</si>
  <si>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</si>
  <si>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</si>
  <si>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</si>
  <si>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</si>
  <si>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</si>
  <si>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</si>
  <si>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</si>
  <si>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</si>
  <si>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</si>
  <si>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</si>
  <si>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</si>
  <si>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</si>
  <si>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</si>
  <si>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</si>
  <si>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</si>
  <si>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</si>
  <si>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</si>
  <si>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</si>
  <si>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</si>
  <si>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</si>
  <si>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</si>
  <si>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</si>
  <si>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</si>
  <si>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</si>
  <si>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</si>
  <si>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</si>
  <si>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</si>
  <si>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</si>
  <si>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</si>
  <si>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</si>
  <si>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</si>
  <si>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</si>
  <si>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</si>
  <si>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</si>
  <si>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</si>
  <si>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</si>
  <si>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</si>
  <si>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</si>
  <si>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</si>
  <si>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</si>
  <si>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</si>
  <si>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</si>
  <si>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</si>
  <si>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</si>
  <si>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</si>
  <si>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</si>
  <si>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</si>
  <si>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</si>
  <si>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</si>
  <si>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</si>
  <si>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</si>
  <si>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</si>
  <si>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</si>
  <si>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</si>
  <si>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</si>
  <si>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</si>
  <si>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</si>
  <si>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</si>
  <si>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</si>
  <si>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</si>
  <si>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</si>
  <si>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</si>
  <si>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</si>
  <si>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</si>
  <si>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</si>
  <si>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</si>
  <si>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</si>
  <si>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</si>
  <si>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</si>
  <si>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</si>
  <si>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</si>
  <si>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</si>
  <si>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</si>
  <si>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</si>
  <si>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</si>
  <si>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</si>
  <si>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</si>
  <si>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</si>
  <si>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</si>
  <si>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</si>
  <si>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</si>
  <si>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</si>
  <si>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</si>
  <si>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</si>
  <si>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</si>
  <si>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</si>
  <si>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</si>
  <si>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</si>
  <si>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</si>
  <si>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</si>
  <si>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</si>
  <si>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</si>
  <si>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</si>
  <si>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</si>
  <si>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</si>
  <si>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</si>
  <si>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</si>
  <si>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</si>
  <si>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</si>
  <si>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</si>
  <si>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</si>
  <si>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</si>
  <si>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</si>
  <si>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</si>
  <si>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</si>
  <si>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</si>
  <si>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</si>
  <si>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</si>
  <si>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</si>
  <si>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</si>
  <si>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</si>
  <si>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</si>
  <si>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</si>
  <si>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</si>
  <si>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</si>
  <si>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</si>
  <si>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</si>
  <si>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</si>
  <si>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</si>
  <si>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</si>
  <si>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</si>
  <si>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</si>
  <si>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</si>
  <si>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</si>
  <si>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</si>
  <si>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</si>
  <si>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</si>
  <si>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</si>
  <si>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</si>
  <si>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</si>
  <si>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</si>
  <si>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</si>
  <si>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</si>
  <si>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</si>
  <si>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</si>
  <si>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</si>
  <si>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</si>
  <si>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</si>
  <si>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</si>
  <si>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</si>
  <si>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</si>
  <si>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</si>
  <si>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</si>
  <si>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</si>
  <si>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</si>
  <si>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</si>
  <si>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</si>
  <si>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</si>
  <si>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</si>
  <si>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</si>
  <si>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</si>
  <si>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</si>
  <si>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</si>
  <si>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</si>
  <si>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</si>
  <si>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</si>
  <si>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</si>
  <si>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</si>
  <si>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</si>
  <si>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</si>
  <si>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</si>
  <si>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</si>
  <si>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</si>
  <si>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</si>
  <si>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</si>
  <si>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</si>
  <si>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</si>
  <si>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</si>
  <si>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</si>
  <si>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</si>
  <si>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</si>
  <si>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</si>
  <si>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</si>
  <si>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</si>
  <si>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</si>
  <si>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</si>
  <si>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</si>
  <si>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</si>
  <si>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</si>
  <si>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</si>
  <si>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</si>
  <si>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</si>
  <si>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</si>
  <si>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</si>
  <si>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</si>
  <si>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</si>
  <si>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</si>
  <si>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</si>
  <si>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</si>
  <si>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</si>
  <si>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</si>
  <si>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</si>
  <si>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</si>
  <si>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</si>
  <si>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</si>
  <si>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</si>
  <si>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</si>
  <si>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</si>
  <si>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</si>
  <si>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</si>
  <si>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</si>
  <si>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</si>
  <si>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</si>
  <si>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</si>
  <si>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</si>
  <si>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</si>
  <si>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</si>
  <si>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</si>
  <si>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</si>
  <si>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</si>
  <si>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</si>
  <si>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</si>
  <si>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</si>
  <si>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</si>
  <si>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</si>
  <si>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</si>
  <si>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</si>
  <si>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</si>
  <si>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</si>
  <si>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</si>
  <si>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</si>
  <si>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</si>
  <si>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</si>
  <si>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</si>
  <si>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</si>
  <si>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</si>
  <si>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</si>
  <si>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</si>
  <si>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</si>
  <si>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</si>
  <si>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</si>
  <si>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</si>
  <si>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</si>
  <si>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</si>
  <si>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</si>
  <si>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</si>
  <si>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</si>
  <si>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</si>
  <si>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</si>
  <si>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</si>
  <si>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</si>
  <si>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</si>
  <si>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</si>
  <si>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</si>
  <si>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</si>
  <si>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</si>
  <si>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</si>
  <si>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</si>
  <si>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</si>
  <si>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</si>
  <si>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</si>
  <si>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</si>
  <si>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</si>
  <si>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</si>
  <si>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</si>
  <si>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</si>
  <si>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</si>
  <si>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</si>
  <si>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</si>
  <si>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</si>
  <si>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</si>
  <si>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</si>
  <si>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</si>
  <si>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</si>
  <si>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</si>
  <si>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</si>
  <si>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</si>
  <si>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</si>
  <si>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</si>
  <si>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</si>
  <si>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</si>
  <si>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</si>
  <si>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</si>
  <si>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</si>
  <si>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</si>
  <si>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</si>
  <si>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</si>
  <si>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</si>
  <si>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</si>
  <si>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</si>
  <si>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</si>
  <si>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</si>
  <si>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</si>
  <si>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</si>
  <si>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</si>
  <si>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</si>
  <si>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</si>
  <si>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</si>
  <si>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</si>
  <si>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</si>
  <si>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</si>
  <si>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</si>
  <si>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</si>
  <si>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</si>
  <si>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</si>
  <si>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</si>
  <si>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</si>
  <si>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</si>
  <si>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</si>
  <si>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</si>
  <si>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</si>
  <si>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</si>
  <si>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</si>
  <si>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</si>
  <si>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</si>
  <si>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</si>
  <si>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</si>
  <si>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</si>
  <si>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</si>
  <si>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</si>
  <si>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</si>
  <si>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</si>
  <si>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</si>
  <si>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</si>
  <si>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</si>
  <si>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</si>
  <si>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</si>
  <si>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</si>
  <si>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</si>
  <si>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</si>
  <si>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</si>
  <si>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</si>
  <si>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</si>
  <si>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</si>
  <si>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</si>
  <si>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</si>
  <si>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</si>
  <si>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</si>
  <si>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</si>
  <si>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</si>
  <si>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</si>
  <si>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</si>
  <si>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</si>
  <si>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</si>
  <si>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</si>
  <si>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</si>
  <si>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</si>
  <si>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</si>
  <si>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</si>
  <si>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</si>
  <si>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</si>
  <si>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</si>
  <si>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</si>
  <si>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</si>
  <si>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</si>
  <si>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</si>
  <si>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</si>
  <si>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</si>
  <si>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</si>
  <si>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</si>
  <si>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</si>
  <si>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</si>
  <si>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</si>
  <si>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</si>
  <si>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</si>
  <si>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</si>
  <si>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</si>
  <si>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</si>
  <si>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</si>
  <si>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</si>
  <si>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</si>
  <si>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</si>
  <si>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</si>
  <si>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</si>
  <si>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</si>
  <si>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</si>
  <si>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</si>
  <si>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</si>
  <si>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</si>
  <si>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</si>
  <si>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</si>
  <si>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</si>
  <si>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</si>
  <si>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</si>
  <si>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</si>
  <si>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</si>
  <si>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</si>
  <si>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</si>
  <si>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</si>
  <si>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</si>
  <si>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</si>
  <si>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</si>
  <si>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</si>
  <si>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</si>
  <si>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</si>
  <si>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</si>
  <si>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</si>
  <si>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</si>
  <si>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</si>
  <si>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</si>
  <si>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</si>
  <si>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</si>
  <si>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</si>
  <si>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</si>
  <si>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</si>
  <si>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</si>
  <si>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</si>
  <si>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</si>
  <si>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</si>
  <si>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</si>
  <si>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</si>
  <si>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</si>
  <si>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</si>
  <si>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</si>
  <si>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</si>
  <si>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</si>
  <si>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</si>
  <si>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</si>
  <si>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</si>
  <si>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</si>
  <si>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</si>
  <si>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</si>
  <si>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</si>
  <si>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</si>
  <si>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</si>
  <si>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</si>
  <si>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</si>
  <si>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</si>
  <si>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</si>
  <si>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</si>
  <si>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</si>
  <si>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</si>
  <si>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</si>
  <si>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</si>
  <si>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</si>
  <si>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</si>
  <si>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</si>
  <si>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</si>
  <si>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</si>
  <si>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</si>
  <si>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</si>
  <si>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</si>
  <si>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</si>
  <si>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</si>
  <si>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</si>
  <si>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</si>
  <si>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</si>
  <si>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</si>
  <si>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</si>
  <si>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</si>
  <si>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</si>
  <si>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</si>
  <si>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</si>
  <si>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</si>
  <si>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</si>
  <si>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</si>
  <si>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</si>
  <si>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</si>
  <si>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</si>
  <si>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</si>
  <si>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</si>
  <si>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</si>
  <si>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</si>
  <si>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</si>
  <si>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</si>
  <si>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</si>
  <si>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</si>
  <si>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</si>
  <si>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</si>
  <si>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</si>
  <si>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</si>
  <si>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</si>
  <si>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</si>
  <si>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</si>
  <si>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</si>
  <si>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</si>
  <si>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</si>
  <si>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</si>
  <si>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</si>
  <si>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</si>
  <si>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</si>
  <si>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</si>
  <si>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</si>
  <si>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</si>
  <si>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</si>
  <si>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</si>
  <si>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</si>
  <si>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</si>
  <si>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</si>
  <si>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</si>
  <si>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</si>
  <si>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</si>
  <si>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</si>
  <si>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</si>
  <si>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</si>
  <si>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</si>
  <si>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</si>
  <si>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</si>
  <si>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</si>
  <si>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</si>
  <si>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</si>
  <si>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</si>
  <si>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</si>
  <si>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</si>
  <si>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</si>
  <si>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</si>
  <si>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</si>
  <si>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</si>
  <si>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</si>
  <si>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</si>
  <si>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</si>
  <si>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</si>
  <si>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</si>
  <si>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</si>
  <si>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</si>
  <si>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</si>
  <si>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</si>
  <si>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</si>
  <si>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</si>
  <si>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</si>
  <si>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</si>
  <si>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</si>
  <si>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</si>
  <si>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</si>
  <si>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</si>
  <si>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</si>
  <si>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</si>
  <si>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</si>
  <si>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</si>
  <si>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</si>
  <si>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</si>
  <si>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</si>
  <si>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</si>
  <si>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</si>
  <si>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</si>
  <si>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</si>
  <si>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</si>
  <si>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</si>
  <si>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</si>
  <si>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</si>
  <si>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</si>
  <si>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</si>
  <si>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</si>
  <si>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</si>
  <si>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</si>
  <si>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</si>
  <si>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</si>
  <si>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</si>
  <si>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</si>
  <si>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</si>
  <si>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</si>
  <si>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</si>
  <si>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</si>
  <si>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</si>
  <si>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</si>
  <si>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</si>
  <si>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</si>
  <si>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</si>
  <si>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</si>
  <si>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</si>
  <si>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</si>
  <si>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</si>
  <si>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</si>
  <si>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</si>
  <si>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</si>
  <si>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</si>
  <si>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</si>
  <si>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</si>
  <si>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</si>
  <si>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</si>
  <si>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</si>
  <si>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</si>
  <si>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</si>
  <si>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</si>
  <si>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</si>
  <si>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</si>
  <si>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</si>
  <si>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</si>
  <si>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</si>
  <si>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</si>
  <si>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</si>
  <si>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</si>
  <si>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</si>
  <si>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</si>
  <si>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</si>
  <si>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</si>
  <si>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</si>
  <si>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</si>
  <si>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</si>
  <si>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</si>
  <si>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</si>
  <si>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</si>
  <si>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</si>
  <si>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</si>
  <si>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</si>
  <si>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</si>
  <si>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</si>
  <si>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</si>
  <si>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</si>
  <si>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</si>
  <si>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</si>
  <si>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</si>
  <si>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</si>
  <si>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</si>
  <si>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</si>
  <si>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</si>
  <si>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</si>
  <si>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</si>
  <si>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</si>
  <si>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</si>
  <si>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</si>
  <si>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</si>
  <si>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</si>
  <si>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</si>
  <si>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</si>
  <si>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</si>
  <si>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</si>
  <si>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</si>
  <si>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</si>
  <si>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</si>
  <si>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</si>
  <si>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</si>
  <si>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</si>
  <si>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</si>
  <si>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</si>
  <si>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</si>
  <si>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</si>
  <si>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</si>
  <si>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</si>
  <si>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</si>
  <si>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</si>
  <si>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</si>
  <si>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</si>
  <si>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</si>
  <si>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</si>
  <si>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</si>
  <si>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</si>
  <si>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</si>
  <si>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</si>
  <si>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</si>
  <si>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</si>
  <si>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</si>
  <si>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</si>
  <si>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</si>
  <si>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</si>
  <si>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</si>
  <si>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</si>
  <si>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</si>
  <si>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</si>
  <si>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</si>
  <si>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</si>
  <si>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</si>
  <si>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</si>
  <si>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</si>
  <si>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</si>
  <si>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</si>
  <si>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</si>
  <si>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</si>
  <si>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</si>
  <si>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</si>
  <si>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</si>
  <si>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</si>
  <si>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</si>
  <si>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</si>
  <si>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</si>
  <si>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</si>
  <si>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</si>
  <si>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</si>
  <si>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</si>
  <si>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</si>
  <si>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</si>
  <si>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</si>
  <si>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</si>
  <si>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</si>
  <si>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</si>
  <si>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</si>
  <si>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</si>
  <si>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</si>
  <si>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</si>
  <si>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</si>
  <si>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</si>
  <si>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</si>
  <si>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</si>
  <si>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</si>
  <si>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</si>
  <si>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</si>
  <si>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</si>
  <si>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</si>
  <si>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</si>
  <si>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</si>
  <si>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</si>
  <si>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</si>
  <si>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</si>
  <si>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</si>
  <si>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</si>
  <si>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</si>
  <si>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</si>
  <si>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</si>
  <si>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</si>
  <si>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</si>
  <si>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</si>
  <si>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</si>
  <si>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</si>
  <si>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</si>
  <si>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</si>
  <si>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</si>
  <si>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</si>
  <si>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</si>
  <si>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</si>
  <si>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</si>
  <si>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</si>
  <si>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</si>
  <si>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</si>
  <si>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</si>
  <si>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</si>
  <si>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</si>
  <si>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</si>
  <si>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</si>
  <si>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</si>
  <si>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</si>
  <si>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</si>
  <si>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</si>
  <si>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</si>
  <si>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</si>
  <si>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</si>
  <si>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</si>
  <si>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</si>
  <si>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</si>
  <si>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</si>
  <si>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</si>
  <si>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</si>
  <si>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</si>
  <si>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</si>
  <si>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</si>
  <si>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</si>
  <si>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</si>
  <si>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</si>
  <si>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</si>
  <si>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</si>
  <si>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</si>
  <si>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</si>
  <si>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</si>
  <si>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</si>
  <si>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</si>
  <si>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</si>
  <si>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</si>
  <si>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</si>
  <si>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</si>
  <si>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</si>
  <si>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</si>
  <si>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</si>
  <si>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</si>
  <si>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</si>
  <si>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</si>
  <si>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</si>
  <si>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</si>
  <si>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</si>
  <si>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</si>
  <si>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</si>
  <si>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</si>
  <si>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</si>
  <si>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</si>
  <si>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</si>
  <si>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</si>
  <si>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</si>
  <si>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</si>
  <si>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</si>
  <si>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</si>
  <si>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</si>
  <si>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</si>
  <si>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</si>
  <si>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</si>
  <si>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</si>
  <si>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</si>
  <si>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</si>
  <si>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</si>
  <si>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</si>
  <si>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</si>
  <si>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</si>
  <si>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</si>
  <si>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</si>
  <si>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</si>
  <si>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</si>
  <si>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</si>
  <si>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</si>
  <si>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</si>
  <si>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</si>
  <si>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</si>
  <si>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</si>
  <si>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</si>
  <si>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</si>
  <si>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</si>
  <si>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</si>
  <si>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</si>
  <si>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</si>
  <si>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</si>
  <si>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</si>
  <si>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</si>
  <si>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</si>
  <si>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</si>
  <si>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</si>
  <si>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</si>
  <si>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</si>
  <si>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</si>
  <si>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</si>
  <si>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</si>
  <si>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</si>
  <si>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</si>
  <si>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</si>
  <si>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</si>
  <si>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</si>
  <si>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</si>
  <si>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</si>
  <si>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</si>
  <si>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</si>
  <si>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</si>
  <si>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</si>
  <si>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</si>
  <si>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</si>
  <si>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</si>
  <si>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</si>
  <si>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</si>
  <si>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</si>
  <si>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</si>
  <si>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</si>
  <si>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</si>
  <si>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</si>
  <si>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</si>
  <si>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</si>
  <si>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</si>
  <si>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</si>
  <si>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</si>
  <si>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</si>
  <si>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</si>
  <si>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</si>
  <si>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</si>
  <si>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</si>
  <si>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</si>
  <si>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</si>
  <si>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</si>
  <si>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</si>
  <si>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</si>
  <si>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</si>
  <si>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</si>
  <si>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</si>
  <si>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</si>
  <si>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</si>
  <si>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</si>
  <si>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</si>
  <si>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</si>
  <si>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</si>
  <si>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</si>
  <si>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</si>
  <si>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</si>
  <si>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</si>
  <si>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</si>
  <si>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</si>
  <si>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</si>
  <si>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</si>
  <si>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</si>
  <si>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</si>
  <si>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</si>
  <si>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</si>
  <si>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</si>
  <si>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</si>
  <si>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</si>
  <si>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</si>
  <si>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</si>
  <si>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</si>
  <si>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</si>
  <si>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</si>
  <si>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</si>
  <si>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</si>
  <si>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</si>
  <si>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</si>
  <si>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</si>
  <si>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</si>
  <si>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</si>
  <si>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</si>
  <si>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</si>
  <si>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</si>
  <si>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</si>
  <si>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</si>
  <si>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</si>
  <si>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</si>
  <si>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</si>
  <si>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</si>
  <si>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</si>
  <si>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</si>
  <si>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</si>
  <si>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</si>
  <si>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</si>
  <si>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</si>
  <si>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</si>
  <si>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</si>
  <si>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</si>
  <si>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</si>
  <si>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</si>
  <si>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</si>
  <si>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</si>
  <si>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</si>
  <si>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</si>
  <si>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</si>
  <si>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</si>
  <si>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</si>
  <si>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</si>
  <si>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</si>
  <si>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</si>
  <si>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</si>
  <si>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</si>
  <si>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</si>
  <si>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</si>
  <si>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</si>
  <si>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</si>
  <si>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</si>
  <si>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</si>
  <si>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</si>
  <si>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</si>
  <si>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</si>
  <si>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</si>
  <si>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</si>
  <si>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</si>
  <si>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</si>
  <si>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</si>
  <si>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</si>
  <si>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</si>
  <si>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</si>
  <si>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</si>
  <si>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</si>
  <si>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</si>
  <si>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</si>
  <si>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</si>
  <si>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</si>
  <si>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</si>
  <si>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</si>
  <si>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</si>
  <si>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</si>
  <si>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</si>
  <si>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</si>
  <si>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</si>
  <si>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</si>
  <si>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</si>
  <si>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</si>
  <si>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</si>
  <si>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</si>
  <si>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</si>
  <si>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</si>
  <si>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</si>
  <si>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</si>
  <si>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</si>
  <si>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</si>
  <si>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</si>
  <si>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</si>
  <si>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</si>
  <si>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</si>
  <si>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</si>
  <si>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</si>
  <si>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</si>
  <si>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</si>
  <si>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</si>
  <si>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</si>
  <si>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</si>
  <si>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</si>
  <si>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</si>
  <si>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</si>
  <si>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</si>
  <si>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</si>
  <si>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</si>
  <si>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</si>
  <si>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</si>
  <si>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</si>
  <si>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</si>
  <si>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</si>
  <si>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</si>
  <si>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</si>
  <si>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</si>
  <si>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</si>
  <si>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</si>
  <si>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</si>
  <si>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</si>
  <si>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</si>
  <si>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</si>
  <si>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</si>
  <si>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</si>
  <si>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</si>
  <si>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</si>
  <si>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</si>
  <si>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</si>
  <si>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</si>
  <si>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</si>
  <si>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</si>
  <si>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</si>
  <si>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</si>
  <si>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</si>
  <si>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</si>
  <si>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</si>
  <si>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</si>
  <si>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</si>
  <si>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</si>
  <si>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</si>
  <si>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</si>
  <si>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</si>
  <si>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</si>
  <si>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</si>
  <si>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</si>
  <si>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</si>
  <si>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</si>
  <si>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</si>
  <si>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</si>
  <si>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</si>
  <si>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</si>
  <si>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</si>
  <si>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</si>
  <si>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</si>
  <si>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</si>
  <si>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</si>
  <si>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</si>
  <si>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</si>
  <si>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</si>
  <si>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</si>
  <si>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</si>
  <si>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</si>
  <si>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</si>
  <si>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</si>
  <si>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</si>
  <si>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</si>
  <si>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</si>
  <si>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</si>
  <si>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</si>
  <si>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</si>
  <si>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</si>
  <si>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</si>
  <si>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</si>
  <si>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</si>
  <si>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</si>
  <si>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</si>
  <si>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</si>
  <si>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</si>
  <si>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</si>
  <si>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</si>
  <si>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</si>
  <si>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</si>
  <si>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</si>
  <si>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</si>
  <si>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</si>
  <si>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</si>
  <si>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</si>
  <si>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</si>
  <si>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</si>
  <si>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</si>
  <si>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</si>
  <si>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</si>
  <si>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</si>
  <si>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</si>
  <si>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</si>
  <si>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</si>
  <si>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</si>
  <si>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</si>
  <si>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</si>
  <si>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</si>
  <si>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</si>
  <si>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</si>
  <si>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</si>
  <si>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</si>
  <si>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</si>
  <si>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</si>
  <si>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</si>
  <si>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</si>
  <si>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</si>
  <si>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</si>
  <si>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</si>
  <si>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</si>
  <si>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</si>
  <si>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</si>
  <si>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</si>
  <si>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</si>
  <si>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</si>
  <si>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</si>
  <si>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</si>
  <si>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</si>
  <si>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</si>
  <si>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</si>
  <si>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</si>
  <si>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</si>
  <si>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</si>
  <si>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</si>
  <si>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</si>
  <si>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</si>
  <si>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</si>
  <si>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</si>
  <si>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</si>
  <si>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</si>
  <si>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</si>
  <si>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</si>
  <si>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</si>
  <si>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</si>
  <si>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</si>
  <si>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</si>
  <si>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</si>
  <si>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</si>
  <si>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</si>
  <si>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</si>
  <si>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</si>
  <si>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</si>
  <si>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</si>
  <si>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</si>
  <si>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</si>
  <si>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</si>
  <si>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</si>
  <si>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</si>
  <si>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</si>
  <si>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</si>
  <si>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</si>
  <si>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</si>
  <si>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</si>
  <si>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</si>
  <si>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</si>
  <si>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</si>
  <si>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</si>
  <si>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</si>
  <si>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</si>
  <si>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</si>
  <si>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</si>
  <si>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</si>
  <si>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</si>
  <si>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</si>
  <si>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</si>
  <si>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</si>
  <si>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</si>
  <si>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</si>
  <si>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</si>
  <si>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</si>
  <si>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</si>
  <si>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</si>
  <si>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</si>
  <si>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</si>
  <si>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</si>
  <si>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</si>
  <si>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</si>
  <si>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</si>
  <si>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</si>
  <si>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</si>
  <si>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</si>
  <si>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</si>
  <si>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</si>
  <si>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</si>
  <si>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</si>
  <si>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</si>
  <si>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</si>
  <si>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</si>
  <si>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</si>
  <si>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</si>
  <si>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</si>
  <si>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</si>
  <si>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</si>
  <si>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</si>
  <si>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</si>
  <si>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</si>
  <si>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</si>
  <si>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</si>
  <si>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</si>
  <si>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</si>
  <si>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</si>
  <si>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</si>
  <si>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</si>
  <si>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</si>
  <si>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</si>
  <si>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</si>
  <si>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</si>
  <si>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</si>
  <si>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</si>
  <si>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</si>
  <si>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</si>
  <si>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</si>
  <si>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</si>
  <si>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</si>
  <si>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</si>
  <si>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</si>
  <si>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</si>
  <si>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</si>
  <si>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</si>
  <si>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</si>
  <si>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</si>
  <si>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</si>
  <si>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</si>
  <si>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</si>
  <si>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</si>
  <si>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</si>
  <si>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</si>
  <si>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</si>
  <si>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</si>
  <si>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</si>
  <si>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</si>
  <si>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</si>
  <si>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</si>
  <si>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</si>
  <si>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</si>
  <si>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</si>
  <si>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</si>
  <si>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</si>
  <si>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</si>
  <si>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</si>
  <si>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</si>
  <si>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</si>
  <si>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</si>
  <si>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</si>
  <si>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</si>
  <si>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</si>
  <si>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</si>
  <si>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</si>
  <si>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</si>
  <si>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</si>
  <si>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</si>
  <si>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</si>
  <si>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</si>
  <si>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</si>
  <si>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</si>
  <si>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</si>
  <si>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</si>
  <si>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</si>
  <si>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</si>
  <si>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</si>
  <si>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</si>
  <si>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</si>
  <si>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</si>
  <si>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</si>
  <si>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</si>
  <si>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</si>
  <si>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</si>
  <si>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</si>
  <si>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</si>
  <si>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</si>
  <si>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</si>
  <si>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</si>
  <si>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</si>
  <si>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</si>
  <si>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</si>
  <si>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</si>
  <si>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</si>
  <si>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</si>
  <si>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</si>
  <si>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</si>
  <si>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</si>
  <si>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</si>
  <si>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</si>
  <si>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</si>
  <si>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</si>
  <si>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</si>
  <si>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</si>
  <si>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</si>
  <si>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</si>
  <si>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</si>
  <si>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</si>
  <si>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</si>
  <si>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</si>
  <si>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</si>
  <si>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</si>
  <si>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</si>
  <si>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</si>
  <si>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</si>
  <si>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</si>
  <si>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</si>
  <si>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</si>
  <si>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</si>
  <si>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</si>
  <si>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</si>
  <si>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</si>
  <si>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</si>
  <si>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</si>
  <si>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</si>
  <si>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</si>
  <si>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</si>
  <si>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</si>
  <si>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</si>
  <si>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</si>
  <si>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</si>
  <si>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</si>
  <si>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</si>
  <si>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</si>
  <si>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</si>
  <si>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</si>
  <si>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</si>
  <si>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</si>
  <si>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</si>
  <si>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</si>
  <si>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</si>
  <si>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</si>
  <si>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</si>
  <si>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</si>
  <si>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</si>
  <si>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</si>
  <si>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</si>
  <si>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</si>
  <si>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</si>
  <si>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</si>
  <si>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</si>
  <si>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</si>
  <si>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</si>
  <si>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</si>
  <si>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</si>
  <si>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</si>
  <si>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</si>
  <si>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</si>
  <si>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</si>
  <si>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</si>
  <si>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</si>
  <si>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</si>
  <si>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</si>
  <si>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</si>
  <si>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</si>
  <si>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</si>
  <si>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</si>
  <si>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</si>
  <si>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</si>
  <si>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</si>
  <si>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</si>
  <si>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</si>
  <si>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</si>
  <si>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</si>
  <si>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</si>
  <si>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</si>
  <si>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</si>
  <si>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</si>
  <si>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</si>
  <si>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</si>
  <si>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</si>
  <si>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</si>
  <si>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</si>
  <si>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</si>
  <si>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</si>
  <si>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</si>
  <si>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</si>
  <si>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</si>
  <si>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</si>
  <si>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</si>
  <si>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</si>
  <si>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</si>
  <si>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</si>
  <si>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</si>
  <si>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</si>
  <si>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</si>
  <si>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</si>
  <si>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</si>
  <si>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</si>
  <si>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</si>
  <si>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</si>
  <si>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</si>
  <si>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</si>
  <si>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</si>
  <si>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</si>
  <si>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</si>
  <si>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</si>
  <si>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</si>
  <si>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</si>
  <si>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</si>
  <si>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</si>
  <si>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</si>
  <si>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</si>
  <si>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</si>
  <si>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</si>
  <si>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</si>
  <si>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</si>
  <si>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</si>
  <si>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</si>
  <si>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</si>
  <si>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</si>
  <si>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</si>
  <si>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</si>
  <si>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</si>
  <si>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</si>
  <si>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</si>
  <si>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</si>
  <si>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</si>
  <si>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</si>
  <si>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</si>
  <si>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</si>
  <si>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</si>
  <si>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</si>
  <si>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</si>
  <si>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</si>
  <si>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</si>
  <si>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</si>
  <si>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</si>
  <si>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</si>
  <si>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</si>
  <si>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</si>
  <si>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</si>
  <si>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</si>
  <si>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</si>
  <si>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</si>
  <si>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</si>
  <si>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</si>
  <si>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</si>
  <si>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</si>
  <si>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</si>
  <si>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</si>
  <si>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</si>
  <si>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</si>
  <si>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</si>
  <si>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</si>
  <si>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</si>
  <si>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</si>
  <si>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</si>
  <si>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</si>
  <si>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</si>
  <si>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</si>
  <si>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</si>
  <si>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</si>
  <si>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</si>
  <si>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</si>
  <si>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</si>
  <si>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</si>
  <si>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</si>
  <si>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</si>
  <si>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</si>
  <si>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</si>
  <si>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</si>
  <si>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</si>
  <si>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</si>
  <si>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</si>
  <si>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</si>
  <si>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</si>
  <si>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</si>
  <si>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</si>
  <si>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</si>
  <si>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</si>
  <si>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</si>
  <si>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</si>
  <si>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</si>
  <si>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</si>
  <si>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</si>
  <si>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</si>
  <si>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</si>
  <si>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</si>
  <si>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</si>
  <si>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</si>
  <si>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</si>
  <si>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</si>
  <si>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</si>
  <si>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</si>
  <si>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</si>
  <si>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</si>
  <si>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</si>
  <si>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</si>
  <si>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</si>
  <si>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</si>
  <si>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</si>
  <si>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</si>
  <si>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</si>
  <si>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</si>
  <si>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</si>
  <si>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</si>
  <si>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</si>
  <si>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</si>
  <si>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</si>
  <si>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</si>
  <si>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</si>
  <si>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</si>
  <si>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</si>
  <si>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</si>
  <si>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</si>
  <si>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</si>
  <si>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</si>
  <si>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</si>
  <si>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</si>
  <si>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</si>
  <si>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</si>
  <si>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</si>
  <si>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</si>
  <si>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</si>
  <si>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</si>
  <si>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</si>
  <si>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</si>
  <si>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</si>
  <si>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</si>
  <si>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</si>
  <si>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</si>
  <si>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</si>
  <si>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</si>
  <si>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</si>
  <si>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</si>
  <si>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</si>
  <si>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</si>
  <si>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</si>
  <si>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</si>
  <si>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</si>
  <si>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</si>
  <si>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</si>
  <si>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</si>
  <si>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</si>
  <si>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</si>
  <si>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</si>
  <si>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</si>
  <si>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</si>
  <si>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</si>
  <si>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</si>
  <si>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</si>
  <si>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</si>
  <si>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</si>
  <si>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</si>
  <si>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</si>
  <si>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</si>
  <si>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</si>
  <si>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</si>
  <si>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</si>
  <si>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</si>
  <si>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</si>
  <si>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</si>
  <si>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</si>
  <si>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</si>
  <si>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</si>
  <si>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</si>
  <si>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</si>
  <si>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</si>
  <si>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</si>
  <si>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</si>
  <si>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</si>
  <si>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</si>
  <si>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</si>
  <si>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</si>
  <si>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</si>
  <si>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</si>
  <si>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</si>
  <si>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</si>
  <si>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</si>
  <si>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</si>
  <si>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</si>
  <si>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</si>
  <si>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</si>
  <si>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</si>
  <si>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</si>
  <si>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</si>
  <si>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</si>
  <si>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</si>
  <si>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</si>
  <si>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</si>
  <si>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</si>
  <si>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</si>
  <si>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</si>
  <si>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</si>
  <si>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</si>
  <si>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</si>
  <si>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</si>
  <si>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</si>
  <si>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</si>
  <si>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</si>
  <si>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</si>
  <si>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</si>
  <si>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</si>
  <si>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</si>
  <si>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</si>
  <si>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</si>
  <si>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</si>
  <si>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</si>
  <si>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</si>
  <si>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</si>
  <si>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</si>
  <si>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</si>
  <si>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</si>
  <si>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</si>
  <si>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</si>
  <si>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</si>
  <si>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</si>
  <si>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</si>
  <si>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</si>
  <si>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</si>
  <si>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</si>
  <si>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</si>
  <si>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</si>
  <si>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</si>
  <si>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</si>
  <si>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</si>
  <si>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</si>
  <si>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</si>
  <si>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</si>
  <si>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</si>
  <si>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</si>
  <si>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</si>
  <si>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</si>
  <si>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</si>
  <si>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</si>
  <si>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</si>
  <si>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</si>
  <si>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</si>
  <si>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</si>
  <si>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</si>
  <si>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</si>
  <si>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</si>
  <si>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</si>
  <si>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</si>
  <si>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</si>
  <si>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</si>
  <si>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</si>
  <si>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</si>
  <si>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</si>
  <si>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</si>
  <si>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</si>
  <si>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</si>
  <si>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</si>
  <si>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</si>
  <si>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</si>
  <si>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</si>
  <si>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</si>
  <si>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</si>
  <si>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</si>
  <si>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</si>
  <si>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</si>
  <si>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</si>
  <si>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</si>
  <si>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</si>
  <si>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</si>
  <si>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</si>
  <si>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</si>
  <si>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</si>
  <si>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</si>
  <si>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</si>
  <si>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</si>
  <si>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</si>
  <si>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</si>
  <si>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</si>
  <si>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</si>
  <si>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</si>
  <si>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</si>
  <si>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</si>
  <si>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</si>
  <si>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</si>
  <si>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</si>
  <si>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</si>
  <si>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</si>
  <si>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</si>
  <si>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</si>
  <si>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</si>
  <si>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</si>
  <si>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</si>
  <si>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</si>
  <si>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</si>
  <si>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</si>
  <si>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</si>
  <si>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</si>
  <si>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</si>
  <si>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</si>
  <si>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</si>
  <si>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</si>
  <si>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</si>
  <si>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</si>
  <si>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</si>
  <si>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</si>
  <si>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</si>
  <si>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</si>
  <si>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</si>
  <si>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</si>
  <si>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</si>
  <si>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</si>
  <si>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</si>
  <si>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</si>
  <si>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</si>
  <si>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</si>
  <si>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</si>
  <si>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</si>
  <si>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</si>
  <si>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</si>
  <si>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</si>
  <si>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</si>
  <si>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</si>
  <si>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</si>
  <si>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</si>
  <si>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</si>
  <si>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</si>
  <si>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</si>
  <si>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</si>
  <si>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</si>
  <si>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</si>
  <si>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</si>
  <si>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</si>
  <si>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</si>
  <si>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</si>
  <si>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</si>
  <si>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</si>
  <si>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</si>
  <si>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</si>
  <si>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</si>
  <si>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</si>
  <si>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</si>
  <si>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</si>
  <si>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</si>
  <si>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</si>
  <si>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</si>
  <si>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</si>
  <si>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</si>
  <si>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</si>
  <si>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</si>
  <si>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</si>
  <si>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</si>
  <si>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</si>
  <si>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</si>
  <si>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</si>
  <si>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</si>
  <si>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</si>
  <si>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</si>
  <si>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</si>
  <si>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</si>
  <si>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</si>
  <si>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</si>
  <si>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</si>
  <si>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</si>
  <si>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</si>
  <si>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</si>
  <si>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</si>
  <si>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</si>
  <si>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</si>
  <si>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</si>
  <si>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</si>
  <si>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</si>
  <si>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</si>
  <si>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</si>
  <si>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</si>
  <si>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</si>
  <si>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</si>
  <si>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</si>
  <si>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</si>
  <si>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</si>
  <si>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</si>
  <si>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</si>
  <si>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</si>
  <si>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</si>
  <si>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</si>
  <si>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</si>
  <si>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</si>
  <si>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</si>
  <si>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</si>
  <si>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</si>
  <si>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</si>
  <si>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</si>
  <si>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</si>
  <si>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</si>
  <si>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</si>
  <si>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</si>
  <si>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</si>
  <si>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</si>
  <si>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</si>
  <si>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</si>
  <si>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</si>
  <si>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</si>
  <si>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</si>
  <si>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</si>
  <si>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</si>
  <si>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</si>
  <si>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</si>
  <si>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</si>
  <si>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</si>
  <si>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</si>
  <si>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</si>
  <si>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</si>
  <si>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</si>
  <si>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</si>
  <si>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</si>
  <si>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</si>
  <si>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</si>
  <si>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</si>
  <si>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</si>
  <si>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</si>
  <si>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</si>
  <si>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</si>
  <si>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</si>
  <si>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</si>
  <si>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</si>
  <si>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</si>
  <si>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</si>
  <si>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</si>
  <si>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</si>
  <si>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</si>
  <si>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</si>
  <si>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</si>
  <si>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</si>
  <si>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</si>
  <si>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</si>
  <si>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</si>
  <si>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</si>
  <si>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</si>
  <si>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</si>
  <si>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</si>
  <si>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</si>
  <si>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</si>
  <si>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</si>
  <si>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</si>
  <si>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</si>
  <si>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</si>
  <si>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</si>
  <si>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</si>
  <si>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</si>
  <si>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</si>
  <si>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</si>
  <si>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</si>
  <si>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</si>
  <si>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</si>
  <si>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</si>
  <si>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</si>
  <si>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</si>
  <si>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</si>
  <si>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</si>
  <si>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</si>
  <si>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</si>
  <si>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</si>
  <si>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</si>
  <si>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</si>
  <si>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</si>
  <si>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</si>
  <si>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</si>
  <si>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</si>
  <si>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</si>
  <si>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</si>
  <si>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</si>
  <si>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</si>
  <si>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</si>
  <si>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</si>
  <si>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</si>
  <si>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</si>
  <si>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</si>
  <si>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</si>
  <si>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</si>
  <si>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</si>
  <si>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</si>
  <si>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</si>
  <si>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</si>
  <si>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</si>
  <si>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</si>
  <si>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</si>
  <si>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</si>
  <si>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</si>
  <si>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</si>
  <si>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</si>
  <si>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</si>
  <si>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</si>
  <si>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</si>
  <si>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</si>
  <si>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</si>
  <si>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</si>
  <si>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</si>
  <si>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</si>
  <si>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</si>
  <si>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</si>
  <si>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</si>
  <si>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</si>
  <si>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</si>
  <si>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</si>
  <si>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</si>
  <si>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</si>
  <si>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</si>
  <si>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</si>
  <si>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</si>
  <si>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</si>
  <si>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</si>
  <si>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</si>
  <si>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</si>
  <si>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</si>
  <si>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</si>
  <si>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</si>
  <si>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</si>
  <si>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</si>
  <si>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</si>
  <si>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</si>
  <si>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</si>
  <si>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</si>
  <si>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</si>
  <si>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</si>
  <si>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</si>
  <si>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</si>
  <si>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</si>
  <si>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</si>
  <si>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</si>
  <si>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</si>
  <si>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</si>
  <si>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</si>
  <si>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</si>
  <si>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</si>
  <si>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</si>
  <si>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</si>
  <si>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</si>
  <si>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</si>
  <si>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</si>
  <si>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</si>
  <si>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</si>
  <si>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</si>
  <si>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</si>
  <si>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</si>
  <si>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</si>
  <si>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</si>
  <si>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</si>
  <si>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</si>
  <si>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</si>
  <si>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</si>
  <si>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</si>
  <si>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</si>
  <si>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</si>
  <si>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</si>
  <si>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</si>
  <si>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</si>
  <si>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</si>
  <si>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</si>
  <si>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</si>
  <si>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</si>
  <si>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</si>
  <si>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</si>
  <si>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</si>
  <si>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</si>
  <si>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</si>
  <si>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</si>
  <si>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</si>
  <si>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</si>
  <si>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</si>
  <si>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</si>
  <si>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</si>
  <si>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</si>
  <si>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</si>
  <si>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</si>
  <si>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</si>
  <si>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</si>
  <si>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</si>
  <si>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</si>
  <si>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</si>
  <si>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</si>
  <si>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</si>
  <si>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</si>
  <si>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</si>
  <si>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</si>
  <si>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</si>
  <si>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</si>
  <si>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</si>
  <si>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</si>
  <si>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</si>
  <si>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</si>
  <si>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</si>
  <si>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</si>
  <si>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</si>
  <si>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</si>
  <si>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</si>
  <si>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</si>
  <si>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</si>
  <si>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</si>
  <si>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</si>
  <si>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</si>
  <si>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</si>
  <si>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</si>
  <si>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</si>
  <si>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</si>
  <si>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</si>
  <si>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</si>
  <si>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</si>
  <si>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</si>
  <si>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</si>
  <si>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</si>
  <si>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</si>
  <si>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</si>
  <si>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</si>
  <si>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</si>
  <si>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</si>
  <si>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</si>
  <si>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</si>
  <si>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</si>
  <si>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</si>
  <si>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</si>
  <si>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</si>
  <si>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</si>
  <si>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</si>
  <si>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</si>
  <si>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</si>
  <si>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</si>
  <si>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</si>
  <si>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</si>
  <si>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</si>
  <si>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</si>
  <si>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</si>
  <si>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</si>
  <si>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</si>
  <si>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</si>
  <si>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</si>
  <si>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</si>
  <si>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</si>
  <si>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</si>
  <si>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</si>
  <si>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</si>
  <si>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</si>
  <si>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</si>
  <si>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</si>
  <si>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</si>
  <si>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</si>
  <si>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</si>
  <si>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</si>
  <si>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</si>
  <si>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</si>
  <si>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</si>
  <si>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</si>
  <si>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</si>
  <si>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</si>
  <si>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</si>
  <si>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</si>
  <si>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</si>
  <si>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</si>
  <si>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</si>
  <si>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</si>
  <si>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</si>
  <si>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</si>
  <si>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</si>
  <si>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</si>
  <si>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</si>
  <si>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</si>
  <si>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</si>
  <si>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</si>
  <si>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</si>
  <si>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</si>
  <si>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</si>
  <si>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</si>
  <si>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</si>
  <si>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</si>
  <si>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</si>
  <si>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</si>
  <si>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</si>
  <si>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</si>
  <si>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</si>
  <si>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</si>
  <si>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</si>
  <si>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</si>
  <si>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</si>
  <si>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</si>
  <si>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</si>
  <si>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</si>
  <si>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</si>
  <si>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</si>
  <si>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</si>
  <si>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</si>
  <si>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</si>
  <si>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</si>
  <si>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</si>
  <si>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</si>
  <si>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</si>
  <si>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</si>
  <si>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</si>
  <si>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</si>
  <si>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</si>
  <si>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</si>
  <si>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</si>
  <si>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</si>
  <si>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</si>
  <si>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</si>
  <si>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</si>
  <si>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</si>
  <si>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</si>
  <si>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</si>
  <si>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</si>
  <si>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</si>
  <si>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</si>
  <si>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</si>
  <si>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</si>
  <si>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</si>
  <si>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</si>
  <si>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</si>
  <si>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</si>
  <si>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</si>
  <si>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</si>
  <si>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</si>
  <si>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</si>
  <si>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</si>
  <si>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</si>
  <si>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</si>
  <si>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</si>
  <si>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</si>
  <si>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</si>
  <si>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</si>
  <si>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</si>
  <si>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</si>
  <si>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</si>
  <si>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</si>
  <si>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</si>
  <si>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</si>
  <si>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</si>
  <si>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</si>
  <si>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</si>
  <si>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</si>
  <si>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</si>
  <si>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</si>
  <si>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</si>
  <si>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</si>
  <si>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</si>
  <si>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</si>
  <si>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</si>
  <si>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</si>
  <si>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</si>
  <si>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</si>
  <si>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</si>
  <si>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</si>
  <si>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</si>
  <si>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</si>
  <si>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</si>
  <si>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</si>
  <si>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</si>
  <si>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</si>
  <si>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</si>
  <si>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</si>
  <si>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</si>
  <si>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</si>
  <si>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</si>
  <si>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</si>
  <si>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</si>
  <si>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</si>
  <si>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</si>
  <si>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</si>
  <si>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</si>
  <si>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</si>
  <si>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</si>
  <si>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</si>
  <si>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</si>
  <si>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</si>
  <si>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</si>
  <si>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</si>
  <si>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</si>
  <si>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</si>
  <si>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</si>
  <si>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</si>
  <si>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</si>
  <si>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</si>
  <si>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</si>
  <si>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</si>
  <si>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</si>
  <si>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</si>
  <si>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</si>
  <si>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</si>
  <si>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</si>
  <si>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</si>
  <si>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</si>
  <si>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</si>
  <si>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</si>
  <si>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</si>
  <si>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</si>
  <si>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</si>
  <si>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</si>
  <si>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</si>
  <si>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</si>
  <si>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</si>
  <si>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</si>
  <si>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</si>
  <si>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</si>
  <si>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</si>
  <si>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</si>
  <si>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</si>
  <si>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</si>
  <si>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</si>
  <si>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</si>
  <si>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</si>
  <si>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</si>
  <si>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</si>
  <si>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</si>
  <si>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</si>
  <si>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</si>
  <si>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</si>
  <si>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</si>
  <si>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</si>
  <si>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</si>
  <si>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</si>
  <si>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</si>
  <si>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</si>
  <si>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</si>
  <si>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</si>
  <si>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</si>
  <si>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</si>
  <si>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</si>
  <si>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</si>
  <si>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</si>
  <si>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</si>
  <si>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</si>
  <si>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</si>
  <si>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</si>
  <si>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</si>
  <si>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</si>
  <si>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</si>
  <si>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</si>
  <si>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</si>
  <si>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</si>
  <si>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</si>
  <si>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</si>
  <si>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</si>
  <si>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</si>
  <si>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</si>
  <si>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</si>
  <si>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</si>
  <si>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</si>
  <si>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</si>
  <si>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</si>
  <si>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</si>
  <si>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</si>
  <si>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</si>
  <si>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</si>
  <si>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</si>
  <si>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</si>
  <si>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</si>
  <si>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</si>
  <si>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</si>
  <si>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</si>
  <si>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</si>
  <si>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</si>
  <si>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</si>
  <si>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</si>
  <si>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</si>
  <si>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</si>
  <si>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</si>
  <si>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</si>
  <si>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</si>
  <si>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</si>
  <si>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</si>
  <si>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</si>
  <si>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</si>
  <si>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</si>
  <si>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</si>
  <si>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</si>
  <si>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</si>
  <si>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</si>
  <si>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</si>
  <si>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</si>
  <si>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</si>
  <si>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</si>
  <si>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</si>
  <si>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</si>
  <si>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</si>
  <si>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</si>
  <si>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</si>
  <si>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</si>
  <si>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</si>
  <si>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</si>
  <si>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</si>
  <si>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</si>
  <si>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</si>
  <si>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</si>
  <si>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</si>
  <si>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</si>
  <si>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</si>
  <si>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</si>
  <si>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</si>
  <si>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</si>
  <si>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</si>
  <si>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</si>
  <si>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</si>
  <si>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</si>
  <si>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</si>
  <si>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</si>
  <si>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</si>
  <si>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</si>
  <si>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</si>
  <si>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</si>
  <si>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</si>
  <si>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</si>
  <si>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</si>
  <si>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</si>
  <si>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</si>
  <si>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</si>
  <si>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</si>
  <si>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</si>
  <si>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</si>
  <si>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</si>
  <si>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</si>
  <si>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</si>
  <si>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</si>
  <si>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</si>
  <si>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</si>
  <si>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</si>
  <si>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</si>
  <si>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</si>
  <si>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</si>
  <si>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</si>
  <si>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</si>
  <si>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</si>
  <si>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</si>
  <si>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</si>
  <si>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</si>
  <si>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</si>
  <si>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</si>
  <si>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</si>
  <si>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</si>
  <si>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</si>
  <si>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</si>
  <si>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</si>
  <si>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</si>
  <si>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</si>
  <si>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</si>
  <si>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</si>
  <si>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</si>
  <si>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</si>
  <si>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</si>
  <si>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</si>
  <si>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</si>
  <si>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</si>
  <si>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</si>
  <si>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</si>
  <si>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</si>
  <si>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</si>
  <si>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</si>
  <si>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</si>
  <si>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</si>
  <si>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</si>
  <si>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</si>
  <si>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</si>
  <si>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</si>
  <si>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</si>
  <si>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</si>
  <si>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</si>
  <si>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</si>
  <si>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</si>
  <si>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</si>
  <si>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</si>
  <si>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</si>
  <si>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</si>
  <si>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</si>
  <si>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</si>
  <si>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</si>
  <si>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</si>
  <si>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</si>
  <si>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</si>
  <si>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</si>
  <si>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</si>
  <si>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</si>
  <si>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</si>
  <si>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</si>
  <si>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</si>
  <si>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</si>
  <si>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</si>
  <si>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</si>
  <si>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</si>
  <si>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</si>
  <si>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</si>
  <si>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</si>
  <si>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</si>
  <si>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</si>
  <si>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</si>
  <si>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</si>
  <si>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</si>
  <si>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</si>
  <si>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</si>
  <si>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</si>
  <si>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</si>
  <si>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</si>
  <si>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</si>
  <si>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</si>
  <si>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</si>
  <si>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</si>
  <si>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</si>
  <si>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</si>
  <si>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</si>
  <si>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</si>
  <si>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</si>
  <si>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</si>
  <si>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</si>
  <si>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</si>
  <si>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</si>
  <si>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</si>
  <si>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</si>
  <si>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</si>
  <si>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</si>
  <si>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</si>
  <si>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</si>
  <si>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</si>
  <si>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</si>
  <si>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</si>
  <si>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</si>
  <si>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</si>
  <si>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</si>
  <si>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</si>
  <si>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</si>
  <si>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</si>
  <si>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</si>
  <si>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</si>
  <si>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</si>
  <si>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</si>
  <si>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</si>
  <si>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</si>
  <si>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</si>
  <si>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</si>
  <si>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</si>
  <si>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</si>
  <si>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</si>
  <si>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</si>
  <si>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</si>
  <si>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</si>
  <si>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</si>
  <si>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</si>
  <si>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</si>
  <si>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</si>
  <si>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</si>
  <si>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</si>
  <si>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</si>
  <si>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</si>
  <si>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</si>
  <si>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</si>
  <si>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</si>
  <si>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</si>
  <si>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</si>
  <si>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</si>
  <si>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</si>
  <si>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</si>
  <si>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</si>
  <si>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</si>
  <si>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</si>
  <si>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</si>
  <si>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</si>
  <si>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</si>
  <si>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</si>
  <si>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</si>
  <si>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</si>
  <si>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</si>
  <si>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</si>
  <si>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</si>
  <si>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</si>
  <si>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</si>
  <si>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</si>
  <si>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</si>
  <si>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</si>
  <si>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</si>
  <si>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</si>
  <si>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</si>
  <si>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</si>
  <si>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</si>
  <si>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</si>
  <si>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</si>
  <si>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</si>
  <si>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</si>
  <si>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</si>
  <si>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</si>
  <si>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</si>
  <si>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</si>
  <si>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</si>
  <si>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</si>
  <si>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</si>
  <si>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</si>
  <si>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</si>
  <si>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</si>
  <si>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</si>
  <si>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</si>
  <si>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</si>
  <si>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</si>
  <si>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</si>
  <si>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</si>
  <si>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</si>
  <si>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</si>
  <si>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</si>
  <si>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</si>
  <si>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</si>
  <si>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</si>
  <si>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</si>
  <si>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</si>
  <si>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</si>
  <si>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</si>
  <si>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</si>
  <si>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</si>
  <si>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</si>
  <si>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</si>
  <si>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</si>
  <si>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</si>
  <si>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</si>
  <si>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</si>
  <si>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</si>
  <si>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</si>
  <si>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</si>
  <si>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</si>
  <si>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</si>
  <si>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</si>
  <si>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</si>
  <si>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</si>
  <si>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</si>
  <si>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</si>
  <si>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</si>
  <si>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</si>
  <si>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</si>
  <si>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</si>
  <si>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</si>
  <si>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</si>
  <si>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</si>
  <si>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</si>
  <si>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</si>
  <si>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</si>
  <si>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</si>
  <si>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</si>
  <si>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</si>
  <si>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</si>
  <si>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</si>
  <si>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</si>
  <si>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</si>
  <si>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</si>
  <si>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</si>
  <si>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</si>
  <si>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</si>
  <si>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</si>
  <si>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</si>
  <si>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</si>
  <si>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</si>
  <si>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</si>
  <si>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</si>
  <si>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</si>
  <si>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</si>
  <si>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</si>
  <si>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</si>
  <si>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</si>
  <si>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</si>
  <si>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</si>
  <si>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</si>
  <si>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</si>
  <si>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</si>
  <si>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</si>
  <si>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</si>
  <si>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</si>
  <si>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</si>
  <si>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</si>
  <si>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</si>
  <si>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</si>
  <si>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</si>
  <si>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</si>
  <si>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</si>
  <si>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</si>
  <si>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</si>
  <si>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</si>
  <si>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</si>
  <si>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</si>
  <si>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</si>
  <si>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</si>
  <si>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</si>
  <si>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</si>
  <si>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</si>
  <si>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</si>
  <si>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</si>
  <si>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</si>
  <si>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</si>
  <si>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</si>
  <si>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</si>
  <si>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</si>
  <si>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</si>
  <si>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</si>
  <si>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</si>
  <si>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</si>
  <si>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</si>
  <si>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</si>
  <si>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</si>
  <si>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</si>
  <si>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</si>
  <si>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</si>
  <si>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</si>
  <si>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</si>
  <si>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</si>
  <si>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</si>
  <si>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</si>
  <si>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</si>
  <si>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</si>
  <si>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</si>
  <si>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</si>
  <si>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</si>
  <si>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</si>
  <si>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</si>
  <si>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</si>
  <si>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</si>
  <si>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</si>
  <si>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</si>
  <si>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</si>
  <si>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</si>
  <si>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</si>
  <si>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</si>
  <si>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</si>
  <si>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</si>
  <si>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</si>
  <si>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</si>
  <si>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</si>
  <si>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</si>
  <si>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</si>
  <si>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</si>
  <si>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</si>
  <si>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</si>
  <si>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</si>
  <si>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</si>
  <si>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</si>
  <si>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</si>
  <si>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</si>
  <si>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</si>
  <si>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</si>
  <si>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</si>
  <si>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</si>
  <si>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</si>
  <si>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</si>
  <si>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</si>
  <si>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</si>
  <si>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</si>
  <si>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</si>
  <si>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</si>
  <si>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</si>
  <si>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</si>
  <si>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</si>
  <si>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</si>
  <si>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</si>
  <si>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</si>
  <si>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</si>
  <si>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</si>
  <si>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</si>
  <si>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</si>
  <si>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</si>
  <si>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</si>
  <si>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</si>
  <si>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</si>
  <si>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</si>
  <si>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</si>
  <si>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</si>
  <si>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</si>
  <si>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</si>
  <si>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</si>
  <si>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</si>
  <si>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</si>
  <si>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</si>
  <si>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</si>
  <si>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</si>
  <si>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</si>
  <si>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</si>
  <si>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</si>
  <si>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</si>
  <si>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</si>
  <si>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</si>
  <si>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</si>
  <si>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</si>
  <si>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</si>
  <si>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</si>
  <si>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</si>
  <si>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</si>
  <si>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</si>
  <si>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</si>
  <si>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</si>
  <si>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</si>
  <si>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</si>
  <si>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</si>
  <si>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</si>
  <si>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</si>
  <si>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</si>
  <si>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</si>
  <si>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</si>
  <si>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</si>
  <si>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</si>
  <si>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</si>
  <si>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</si>
  <si>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</si>
  <si>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</si>
  <si>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</si>
  <si>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</si>
  <si>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</si>
  <si>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</si>
  <si>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</si>
  <si>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</si>
  <si>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</si>
  <si>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</si>
  <si>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</si>
  <si>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</si>
  <si>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</si>
  <si>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</si>
  <si>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</si>
  <si>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</si>
  <si>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</si>
  <si>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</si>
  <si>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</si>
  <si>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</si>
  <si>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</si>
  <si>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</si>
  <si>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</si>
  <si>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</si>
  <si>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</si>
  <si>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</si>
  <si>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</si>
  <si>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</si>
  <si>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</si>
  <si>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</si>
  <si>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</si>
  <si>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</si>
  <si>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</si>
  <si>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</si>
  <si>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</si>
  <si>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</si>
  <si>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</si>
  <si>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</si>
  <si>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</si>
  <si>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</si>
  <si>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</si>
  <si>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</si>
  <si>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</si>
  <si>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</si>
  <si>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</si>
  <si>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</si>
  <si>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</si>
  <si>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</si>
  <si>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</si>
  <si>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</si>
  <si>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</si>
  <si>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</si>
  <si>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</si>
  <si>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</si>
  <si>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</si>
  <si>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</si>
  <si>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</si>
  <si>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</si>
  <si>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</si>
  <si>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</si>
  <si>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</si>
  <si>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</si>
  <si>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</si>
  <si>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</si>
  <si>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</si>
  <si>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</si>
  <si>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</si>
  <si>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</si>
  <si>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</si>
  <si>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</si>
  <si>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</si>
  <si>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</si>
  <si>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</si>
  <si>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</si>
  <si>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</si>
  <si>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</si>
  <si>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</si>
  <si>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</si>
  <si>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</si>
  <si>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</si>
  <si>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</si>
  <si>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</si>
  <si>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</si>
  <si>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</si>
  <si>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</si>
  <si>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</si>
  <si>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</si>
  <si>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</si>
  <si>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</si>
  <si>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</si>
  <si>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</si>
  <si>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</si>
  <si>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</si>
  <si>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</si>
  <si>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</si>
  <si>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</si>
  <si>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</si>
  <si>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</si>
  <si>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</si>
  <si>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</si>
  <si>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</si>
  <si>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</si>
  <si>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</si>
  <si>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</si>
  <si>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</si>
  <si>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</si>
  <si>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</si>
  <si>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</si>
  <si>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</si>
  <si>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</si>
  <si>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</si>
  <si>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</si>
  <si>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</si>
  <si>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</si>
  <si>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</si>
  <si>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</si>
  <si>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</si>
  <si>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</si>
  <si>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</si>
  <si>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</si>
  <si>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</si>
  <si>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</si>
  <si>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</si>
  <si>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</si>
  <si>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</si>
  <si>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</si>
  <si>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</si>
  <si>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</si>
  <si>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</si>
  <si>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</si>
  <si>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</si>
  <si>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</si>
  <si>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</si>
  <si>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</si>
  <si>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</si>
  <si>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</si>
  <si>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</si>
  <si>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</si>
  <si>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</si>
  <si>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</si>
  <si>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</si>
  <si>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</si>
  <si>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</si>
  <si>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</si>
  <si>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</si>
  <si>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</si>
  <si>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</si>
  <si>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</si>
  <si>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</si>
  <si>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</si>
  <si>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</si>
  <si>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</si>
  <si>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</si>
  <si>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</si>
  <si>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</si>
  <si>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</si>
  <si>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</si>
  <si>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</si>
  <si>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</si>
  <si>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</si>
  <si>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</si>
  <si>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</si>
  <si>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</si>
  <si>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</si>
  <si>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</si>
  <si>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</si>
  <si>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</si>
  <si>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</si>
  <si>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</si>
  <si>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</si>
  <si>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</si>
  <si>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</si>
  <si>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</si>
  <si>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</si>
  <si>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</si>
  <si>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</si>
  <si>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</si>
  <si>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</si>
  <si>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</si>
  <si>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</si>
  <si>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</si>
  <si>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</si>
  <si>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</si>
  <si>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</si>
  <si>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</si>
  <si>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</si>
  <si>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</si>
  <si>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</si>
  <si>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</si>
  <si>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</si>
  <si>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</si>
  <si>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</si>
  <si>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</si>
  <si>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</si>
  <si>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</si>
  <si>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</si>
  <si>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</si>
  <si>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</si>
  <si>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</si>
  <si>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</si>
  <si>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</si>
  <si>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</si>
  <si>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</si>
  <si>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</si>
  <si>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</si>
  <si>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</si>
  <si>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</si>
  <si>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</si>
  <si>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</si>
  <si>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</si>
  <si>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</si>
  <si>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</si>
  <si>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</si>
  <si>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</si>
  <si>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</si>
  <si>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</si>
  <si>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</si>
  <si>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</si>
  <si>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</si>
  <si>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</si>
  <si>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</si>
  <si>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</si>
  <si>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</si>
  <si>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</si>
  <si>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</si>
  <si>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</si>
  <si>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</si>
  <si>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</si>
  <si>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</si>
  <si>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</si>
  <si>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</si>
  <si>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</si>
  <si>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</si>
  <si>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</si>
  <si>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</si>
  <si>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</si>
  <si>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</si>
  <si>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</si>
  <si>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</si>
  <si>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</si>
  <si>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</si>
  <si>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</si>
  <si>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</si>
  <si>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</si>
  <si>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</si>
  <si>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</si>
  <si>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</si>
  <si>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</si>
  <si>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</si>
  <si>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</si>
  <si>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</si>
  <si>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</si>
  <si>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</si>
  <si>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</si>
  <si>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</si>
  <si>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</si>
  <si>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</si>
  <si>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</si>
  <si>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</si>
  <si>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</si>
  <si>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</si>
  <si>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</si>
  <si>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</si>
  <si>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</si>
  <si>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</si>
  <si>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</si>
  <si>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</si>
  <si>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</si>
  <si>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</si>
  <si>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</si>
  <si>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</si>
  <si>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</si>
  <si>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</si>
  <si>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</si>
  <si>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</si>
  <si>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</si>
  <si>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</si>
  <si>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</si>
  <si>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</si>
  <si>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</si>
  <si>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</si>
  <si>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</si>
  <si>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</si>
  <si>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</si>
  <si>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</si>
  <si>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</si>
  <si>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</si>
  <si>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</si>
  <si>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</si>
  <si>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</si>
  <si>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</si>
  <si>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</si>
  <si>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</si>
  <si>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</si>
  <si>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</si>
  <si>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</si>
  <si>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</si>
  <si>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</si>
  <si>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</si>
  <si>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</si>
  <si>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</si>
  <si>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</si>
  <si>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</si>
  <si>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</si>
  <si>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</si>
  <si>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</si>
  <si>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</si>
  <si>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</si>
  <si>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</si>
  <si>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</si>
  <si>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</si>
  <si>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</si>
  <si>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</si>
  <si>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</si>
  <si>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</si>
  <si>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</si>
  <si>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</si>
  <si>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</si>
  <si>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</si>
  <si>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</si>
  <si>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</si>
  <si>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</si>
  <si>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</si>
  <si>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</si>
  <si>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</si>
  <si>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</si>
  <si>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</si>
  <si>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</si>
  <si>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</si>
  <si>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</si>
  <si>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</si>
  <si>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</si>
  <si>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</si>
  <si>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</si>
  <si>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</si>
  <si>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</si>
  <si>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</si>
  <si>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</si>
  <si>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</si>
  <si>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</si>
  <si>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</si>
  <si>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</si>
  <si>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</si>
  <si>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</si>
  <si>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</si>
  <si>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</si>
  <si>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</si>
  <si>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</si>
  <si>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</si>
  <si>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</si>
  <si>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</si>
  <si>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</si>
  <si>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</si>
  <si>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</si>
  <si>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</si>
  <si>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</si>
  <si>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</si>
  <si>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</si>
  <si>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</si>
  <si>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</si>
  <si>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</si>
  <si>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</si>
  <si>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</si>
  <si>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</si>
  <si>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</si>
  <si>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</si>
  <si>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</si>
  <si>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</si>
  <si>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</si>
  <si>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</si>
  <si>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</si>
  <si>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</si>
  <si>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</si>
  <si>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</si>
  <si>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</si>
  <si>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</si>
  <si>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</si>
  <si>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</si>
  <si>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</si>
  <si>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</si>
  <si>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</si>
  <si>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</si>
  <si>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</si>
  <si>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</si>
  <si>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</si>
  <si>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</si>
  <si>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</si>
  <si>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</si>
  <si>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</si>
  <si>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</si>
  <si>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</si>
  <si>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</si>
  <si>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</si>
  <si>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</si>
  <si>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</si>
  <si>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</si>
  <si>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</si>
  <si>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</si>
  <si>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</si>
  <si>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</si>
  <si>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</si>
  <si>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</si>
  <si>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</si>
  <si>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</si>
  <si>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</si>
  <si>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</si>
  <si>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</si>
  <si>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</si>
  <si>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</si>
  <si>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</si>
  <si>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</si>
  <si>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</si>
  <si>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</si>
  <si>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</si>
  <si>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</si>
  <si>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</si>
  <si>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</si>
  <si>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</si>
  <si>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</si>
  <si>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</si>
  <si>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</si>
  <si>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</si>
  <si>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</si>
  <si>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</si>
  <si>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</si>
  <si>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</si>
  <si>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</si>
  <si>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</si>
  <si>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</si>
  <si>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</si>
  <si>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</si>
  <si>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</si>
  <si>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</si>
  <si>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</si>
  <si>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</si>
  <si>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</si>
  <si>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</si>
  <si>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</si>
  <si>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</si>
  <si>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</si>
  <si>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</si>
  <si>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</si>
  <si>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</si>
  <si>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</si>
  <si>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</si>
  <si>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</si>
  <si>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</si>
  <si>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</si>
  <si>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</si>
  <si>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</si>
  <si>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</si>
  <si>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</si>
  <si>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</si>
  <si>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</si>
  <si>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</si>
  <si>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</si>
  <si>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</si>
  <si>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</si>
  <si>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</si>
  <si>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</si>
  <si>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</si>
  <si>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</si>
  <si>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</si>
  <si>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</si>
  <si>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</si>
  <si>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</si>
  <si>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</si>
  <si>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</si>
  <si>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</si>
  <si>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</si>
  <si>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</si>
  <si>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</si>
  <si>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</si>
  <si>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</si>
  <si>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</si>
  <si>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</si>
  <si>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</si>
  <si>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</si>
  <si>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</si>
  <si>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</si>
  <si>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</si>
  <si>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</si>
  <si>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</si>
  <si>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</si>
  <si>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</si>
  <si>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</si>
  <si>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</si>
  <si>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</si>
  <si>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</si>
  <si>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</si>
  <si>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</si>
  <si>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</si>
  <si>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</si>
  <si>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</si>
  <si>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</si>
  <si>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</si>
  <si>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</si>
  <si>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</si>
  <si>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</si>
  <si>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</si>
  <si>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</si>
  <si>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</si>
  <si>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</si>
  <si>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</si>
  <si>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</si>
  <si>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</si>
  <si>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</si>
  <si>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</si>
  <si>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</si>
  <si>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</si>
  <si>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</si>
  <si>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</si>
  <si>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</si>
  <si>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</si>
  <si>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</si>
  <si>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</si>
  <si>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</si>
  <si>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</si>
  <si>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</si>
  <si>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</si>
  <si>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</si>
  <si>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</si>
  <si>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</si>
  <si>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</si>
  <si>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</si>
  <si>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</si>
  <si>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</si>
  <si>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</si>
  <si>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</si>
  <si>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</si>
  <si>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</si>
  <si>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</si>
  <si>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</si>
  <si>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</si>
  <si>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</si>
  <si>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</si>
  <si>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</si>
  <si>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</si>
  <si>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</si>
  <si>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</si>
  <si>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</si>
  <si>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</si>
  <si>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</si>
  <si>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</si>
  <si>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</si>
  <si>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</si>
  <si>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</si>
  <si>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</si>
  <si>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</si>
  <si>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</si>
  <si>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</si>
  <si>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</si>
  <si>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</si>
  <si>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</si>
  <si>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</si>
  <si>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</si>
  <si>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</si>
  <si>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</si>
  <si>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</si>
  <si>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</si>
  <si>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</si>
  <si>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</si>
  <si>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</si>
  <si>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</si>
  <si>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</si>
  <si>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</si>
  <si>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</si>
  <si>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</si>
  <si>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</si>
  <si>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</si>
  <si>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</si>
  <si>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</si>
  <si>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</si>
  <si>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</si>
  <si>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</si>
  <si>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</si>
  <si>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</si>
  <si>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</si>
  <si>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</si>
  <si>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</si>
  <si>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</si>
  <si>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</si>
  <si>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</si>
  <si>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</si>
  <si>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</si>
  <si>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</si>
  <si>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</si>
  <si>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</si>
  <si>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</si>
  <si>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</si>
  <si>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</si>
  <si>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</si>
  <si>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</si>
  <si>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</si>
  <si>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</si>
  <si>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</si>
  <si>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</si>
  <si>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</si>
  <si>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</si>
  <si>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</si>
  <si>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</si>
  <si>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</si>
  <si>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</si>
  <si>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</si>
  <si>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</si>
  <si>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</si>
  <si>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</si>
  <si>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</si>
  <si>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</si>
  <si>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</si>
  <si>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</si>
  <si>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</si>
  <si>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</si>
  <si>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</si>
  <si>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</si>
  <si>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</si>
  <si>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</si>
  <si>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</si>
  <si>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</si>
  <si>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</si>
  <si>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</si>
  <si>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</si>
  <si>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</si>
  <si>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</si>
  <si>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</si>
  <si>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</si>
  <si>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</si>
  <si>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</si>
  <si>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</si>
  <si>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</si>
  <si>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</si>
  <si>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</si>
  <si>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</si>
  <si>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</si>
  <si>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</si>
  <si>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</si>
  <si>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</si>
  <si>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</si>
  <si>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</si>
  <si>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</si>
  <si>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</si>
  <si>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</si>
  <si>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</si>
  <si>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</si>
  <si>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</si>
  <si>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</si>
  <si>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</si>
  <si>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</si>
  <si>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</si>
  <si>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</si>
  <si>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</si>
  <si>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</si>
  <si>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</si>
  <si>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</si>
  <si>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</si>
  <si>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</si>
  <si>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</si>
  <si>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</si>
  <si>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</si>
  <si>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</si>
  <si>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</si>
  <si>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</si>
  <si>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</si>
  <si>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</si>
  <si>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</si>
  <si>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</si>
  <si>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</si>
  <si>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</si>
  <si>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</si>
  <si>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</si>
  <si>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</si>
  <si>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</si>
  <si>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</si>
  <si>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</si>
  <si>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</si>
  <si>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</si>
  <si>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</si>
  <si>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</si>
  <si>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</si>
  <si>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</si>
  <si>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</si>
  <si>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</si>
  <si>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</si>
  <si>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</si>
  <si>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</si>
  <si>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</si>
  <si>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</si>
  <si>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</si>
  <si>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</si>
  <si>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</si>
  <si>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</si>
  <si>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</si>
  <si>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</si>
  <si>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</si>
  <si>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</si>
  <si>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</si>
  <si>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</si>
  <si>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</si>
  <si>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</si>
  <si>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</si>
  <si>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</si>
  <si>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</si>
  <si>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</si>
  <si>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</si>
  <si>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</si>
  <si>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</si>
  <si>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</si>
  <si>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</si>
  <si>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</si>
  <si>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</si>
  <si>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</si>
  <si>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</si>
  <si>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</si>
  <si>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</si>
  <si>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</si>
  <si>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</si>
  <si>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</si>
  <si>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</si>
  <si>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</si>
  <si>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</si>
  <si>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</si>
  <si>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</si>
  <si>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</si>
  <si>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</si>
  <si>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</si>
  <si>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</si>
  <si>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</si>
  <si>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</si>
  <si>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</si>
  <si>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</si>
  <si>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</si>
  <si>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</si>
  <si>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</si>
  <si>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</si>
  <si>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</si>
  <si>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</si>
  <si>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</si>
  <si>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</si>
  <si>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</si>
  <si>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</si>
  <si>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</si>
  <si>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</si>
  <si>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</si>
  <si>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</si>
  <si>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</si>
  <si>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</si>
  <si>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</si>
  <si>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</si>
  <si>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</si>
  <si>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</si>
  <si>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</si>
  <si>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</si>
  <si>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</si>
  <si>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</si>
  <si>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</si>
  <si>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</si>
  <si>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</si>
  <si>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</si>
  <si>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</si>
  <si>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</si>
  <si>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</si>
  <si>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</si>
  <si>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</si>
  <si>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</si>
  <si>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</si>
  <si>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</si>
  <si>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</si>
  <si>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</si>
  <si>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</si>
  <si>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</si>
  <si>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</si>
  <si>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</si>
  <si>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</si>
  <si>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</si>
  <si>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</si>
  <si>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</si>
  <si>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</si>
  <si>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</si>
  <si>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</si>
  <si>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</si>
  <si>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</si>
  <si>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</si>
  <si>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</si>
  <si>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</si>
  <si>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</si>
  <si>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</si>
  <si>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</si>
  <si>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</si>
  <si>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</si>
  <si>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</si>
  <si>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</si>
  <si>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</si>
  <si>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</si>
  <si>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</si>
  <si>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</si>
  <si>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</si>
  <si>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</si>
  <si>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</si>
  <si>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</si>
  <si>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</si>
  <si>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</si>
  <si>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</si>
  <si>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</si>
  <si>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</si>
  <si>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</si>
  <si>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</si>
  <si>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</si>
  <si>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</si>
  <si>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</si>
  <si>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</si>
  <si>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</si>
  <si>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</si>
  <si>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</si>
  <si>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</si>
  <si>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</si>
  <si>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</si>
  <si>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</si>
  <si>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</si>
  <si>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</si>
  <si>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</si>
  <si>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</si>
  <si>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</si>
  <si>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</si>
  <si>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</si>
  <si>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</si>
  <si>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</si>
  <si>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</si>
  <si>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</si>
  <si>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</si>
  <si>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</si>
  <si>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</si>
  <si>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</si>
  <si>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</si>
  <si>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</si>
  <si>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</si>
  <si>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</si>
  <si>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</si>
  <si>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</si>
  <si>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</si>
  <si>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</si>
  <si>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</si>
  <si>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</si>
  <si>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</si>
  <si>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</si>
  <si>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</si>
  <si>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</si>
  <si>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</si>
  <si>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</si>
  <si>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</si>
  <si>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</si>
  <si>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</si>
  <si>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</si>
  <si>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</si>
  <si>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</si>
  <si>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</si>
  <si>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</si>
  <si>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</si>
  <si>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</si>
  <si>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</si>
  <si>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</si>
  <si>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</si>
  <si>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</si>
  <si>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</si>
  <si>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</si>
  <si>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</si>
  <si>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</si>
  <si>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</si>
  <si>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</si>
  <si>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</si>
  <si>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</si>
  <si>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</si>
  <si>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</si>
  <si>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</si>
  <si>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</si>
  <si>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</si>
  <si>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</si>
  <si>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</si>
  <si>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</si>
  <si>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</si>
  <si>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</si>
  <si>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</si>
  <si>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</si>
  <si>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</si>
  <si>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</si>
  <si>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</si>
  <si>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</si>
  <si>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</si>
  <si>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</si>
  <si>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</si>
  <si>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</si>
  <si>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</si>
  <si>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</si>
  <si>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</si>
  <si>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</si>
  <si>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</si>
  <si>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</si>
  <si>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</si>
  <si>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</si>
  <si>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</si>
  <si>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</si>
  <si>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</si>
  <si>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</si>
  <si>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</si>
  <si>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</si>
  <si>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</si>
  <si>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</si>
  <si>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</si>
  <si>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</si>
  <si>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</si>
  <si>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</si>
  <si>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</si>
  <si>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</si>
  <si>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</si>
  <si>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</si>
  <si>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</si>
  <si>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</si>
  <si>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</si>
  <si>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</si>
  <si>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</si>
  <si>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</si>
  <si>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</si>
  <si>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</si>
  <si>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</si>
  <si>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</si>
  <si>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</si>
  <si>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</si>
  <si>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</si>
  <si>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</si>
  <si>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</si>
  <si>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</si>
  <si>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</si>
  <si>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</si>
  <si>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</si>
  <si>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</si>
  <si>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</si>
  <si>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</si>
  <si>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</si>
  <si>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</si>
  <si>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</si>
  <si>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</si>
  <si>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</si>
  <si>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</si>
  <si>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</si>
  <si>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</si>
  <si>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</si>
  <si>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</si>
  <si>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</si>
  <si>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</si>
  <si>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</si>
  <si>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</si>
  <si>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</si>
  <si>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</si>
  <si>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</si>
  <si>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</si>
  <si>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</si>
  <si>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</si>
  <si>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</si>
  <si>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</si>
  <si>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</si>
  <si>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</si>
  <si>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</si>
  <si>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</si>
  <si>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</si>
  <si>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</si>
  <si>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</si>
  <si>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</si>
  <si>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</si>
  <si>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</si>
  <si>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</si>
  <si>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</si>
  <si>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</si>
  <si>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</si>
  <si>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</si>
  <si>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</si>
  <si>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</si>
  <si>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</si>
  <si>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</si>
  <si>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</si>
  <si>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</si>
  <si>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</si>
  <si>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</si>
  <si>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</si>
  <si>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</si>
  <si>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</si>
  <si>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</si>
  <si>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</si>
  <si>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</si>
  <si>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</si>
  <si>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</si>
  <si>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</si>
  <si>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</si>
  <si>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</si>
  <si>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</si>
  <si>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</si>
  <si>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</si>
  <si>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</si>
  <si>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</si>
  <si>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</si>
  <si>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</si>
  <si>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</si>
  <si>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</si>
  <si>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</si>
  <si>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</si>
  <si>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</si>
  <si>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</si>
  <si>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</si>
  <si>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</si>
  <si>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</si>
  <si>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</si>
  <si>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</si>
  <si>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</si>
  <si>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</si>
  <si>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</si>
  <si>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</si>
  <si>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</si>
  <si>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</si>
  <si>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</si>
  <si>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</si>
  <si>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</si>
  <si>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</si>
  <si>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</si>
  <si>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</si>
  <si>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</si>
  <si>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</si>
  <si>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</si>
  <si>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</si>
  <si>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</si>
  <si>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</si>
  <si>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</si>
  <si>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</si>
  <si>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</si>
  <si>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</si>
  <si>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</si>
  <si>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</si>
  <si>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</si>
  <si>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</si>
  <si>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</si>
  <si>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</si>
  <si>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</si>
  <si>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</si>
  <si>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</si>
  <si>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</si>
  <si>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</si>
  <si>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</si>
  <si>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</si>
  <si>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</si>
  <si>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</si>
  <si>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</si>
  <si>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</si>
  <si>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</si>
  <si>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</si>
  <si>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</si>
  <si>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</si>
  <si>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</si>
  <si>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</si>
  <si>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</si>
  <si>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</si>
  <si>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</si>
  <si>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</si>
  <si>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</si>
  <si>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</si>
  <si>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</si>
  <si>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</si>
  <si>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</si>
  <si>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</si>
  <si>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</si>
  <si>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</si>
  <si>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</si>
  <si>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</si>
  <si>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</si>
  <si>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</si>
  <si>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</si>
  <si>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</si>
  <si>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</si>
  <si>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</si>
  <si>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</si>
  <si>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</si>
  <si>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</si>
  <si>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</si>
  <si>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</si>
  <si>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</si>
  <si>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</si>
  <si>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</si>
  <si>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</si>
  <si>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</si>
  <si>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</si>
  <si>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</si>
  <si>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</si>
  <si>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</si>
  <si>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</si>
  <si>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</si>
  <si>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</si>
  <si>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</si>
  <si>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</si>
  <si>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</si>
  <si>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</si>
  <si>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</si>
  <si>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</si>
  <si>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</si>
  <si>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</si>
  <si>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</si>
  <si>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</si>
  <si>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</si>
  <si>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</si>
  <si>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</si>
  <si>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</si>
  <si>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</si>
  <si>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</si>
  <si>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</si>
  <si>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</si>
  <si>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</si>
  <si>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</si>
  <si>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</si>
  <si>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</si>
  <si>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</si>
  <si>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</si>
  <si>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</si>
  <si>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</si>
  <si>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</si>
  <si>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</si>
  <si>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</si>
  <si>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</si>
  <si>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</si>
  <si>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</si>
  <si>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</si>
  <si>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</si>
  <si>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</si>
  <si>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</si>
  <si>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</si>
  <si>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</si>
  <si>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</si>
  <si>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</si>
  <si>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</si>
  <si>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</si>
  <si>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</si>
  <si>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</si>
  <si>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</si>
  <si>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</si>
  <si>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</si>
  <si>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</si>
  <si>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</si>
  <si>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</si>
  <si>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</si>
  <si>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</si>
  <si>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</si>
  <si>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</si>
  <si>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</si>
  <si>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</si>
  <si>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</si>
  <si>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</si>
  <si>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</si>
  <si>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</si>
  <si>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</si>
  <si>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</si>
  <si>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</si>
  <si>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</si>
  <si>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</si>
  <si>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</si>
  <si>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</si>
  <si>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</si>
  <si>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</si>
  <si>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</si>
  <si>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</si>
  <si>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</si>
  <si>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</si>
  <si>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</si>
  <si>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</si>
  <si>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</si>
  <si>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</si>
  <si>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</si>
  <si>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</si>
  <si>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</si>
  <si>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</si>
  <si>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</si>
  <si>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</si>
  <si>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</si>
  <si>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</si>
  <si>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</si>
  <si>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</si>
  <si>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</si>
  <si>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</si>
  <si>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</si>
  <si>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</si>
  <si>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</si>
  <si>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</si>
  <si>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</si>
  <si>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</si>
  <si>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</si>
  <si>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</si>
  <si>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</si>
  <si>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</si>
  <si>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</si>
  <si>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</si>
  <si>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</si>
  <si>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</si>
  <si>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</si>
  <si>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</si>
  <si>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</si>
  <si>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</si>
  <si>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</si>
  <si>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</si>
  <si>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</si>
  <si>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</si>
  <si>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</si>
  <si>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</si>
  <si>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</si>
  <si>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</si>
  <si>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</si>
  <si>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</si>
  <si>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</si>
  <si>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</si>
  <si>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</si>
  <si>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</si>
  <si>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</si>
  <si>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</si>
  <si>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</si>
  <si>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</si>
  <si>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</si>
  <si>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</si>
  <si>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</si>
  <si>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</si>
  <si>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</si>
  <si>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</si>
  <si>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</si>
  <si>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</si>
  <si>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</si>
  <si>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</si>
  <si>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</si>
  <si>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</si>
  <si>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</si>
  <si>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</si>
  <si>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</si>
  <si>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</si>
  <si>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</si>
  <si>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</si>
  <si>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</si>
  <si>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</si>
  <si>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</si>
  <si>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</si>
  <si>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</si>
  <si>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</si>
  <si>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</si>
  <si>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</si>
  <si>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</si>
  <si>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</si>
  <si>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</si>
  <si>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</si>
  <si>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</si>
  <si>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</si>
  <si>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</si>
  <si>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</si>
  <si>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</si>
  <si>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</si>
  <si>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</si>
  <si>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</si>
  <si>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</si>
  <si>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</si>
  <si>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</si>
  <si>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</si>
  <si>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</si>
  <si>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</si>
  <si>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</si>
  <si>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</si>
  <si>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</si>
  <si>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</si>
  <si>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</si>
  <si>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</si>
  <si>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</si>
  <si>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</si>
  <si>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</si>
  <si>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</si>
  <si>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</si>
  <si>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</si>
  <si>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</si>
  <si>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</si>
  <si>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</si>
  <si>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</si>
  <si>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</si>
  <si>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</si>
  <si>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</si>
  <si>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</si>
  <si>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</si>
  <si>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</si>
  <si>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</si>
  <si>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</si>
  <si>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</si>
  <si>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</si>
  <si>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</si>
  <si>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</si>
  <si>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</si>
  <si>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</si>
  <si>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</si>
  <si>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</si>
  <si>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</si>
  <si>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</si>
  <si>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</si>
  <si>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</si>
  <si>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</si>
  <si>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</si>
  <si>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</si>
  <si>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</si>
  <si>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</si>
  <si>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</si>
  <si>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</si>
  <si>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</si>
  <si>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</si>
  <si>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</si>
  <si>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</si>
  <si>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</si>
  <si>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</si>
  <si>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</si>
  <si>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</si>
  <si>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</si>
  <si>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</si>
  <si>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</si>
  <si>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</si>
  <si>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</si>
  <si>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</si>
  <si>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</si>
  <si>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</si>
  <si>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</si>
  <si>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</si>
  <si>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</si>
  <si>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</si>
  <si>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</si>
  <si>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</si>
  <si>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</si>
  <si>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</si>
  <si>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</si>
  <si>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</si>
  <si>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</si>
  <si>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</si>
  <si>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</si>
  <si>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</si>
  <si>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</si>
  <si>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</si>
  <si>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</si>
  <si>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</si>
  <si>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</si>
  <si>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</si>
  <si>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</si>
  <si>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</si>
  <si>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</si>
  <si>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</si>
  <si>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</si>
  <si>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</si>
  <si>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</si>
  <si>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</si>
  <si>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</si>
  <si>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</si>
  <si>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</si>
  <si>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</si>
  <si>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</si>
  <si>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</si>
  <si>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</si>
  <si>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</si>
  <si>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</si>
  <si>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</si>
  <si>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</si>
  <si>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</si>
  <si>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</si>
  <si>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</si>
  <si>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</si>
  <si>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</si>
  <si>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</si>
  <si>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</si>
  <si>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</si>
  <si>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</si>
  <si>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</si>
  <si>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</si>
  <si>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</si>
  <si>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</si>
  <si>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</si>
  <si>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</si>
  <si>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</si>
  <si>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</si>
  <si>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</si>
  <si>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</si>
  <si>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</si>
  <si>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</si>
  <si>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</si>
  <si>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</si>
  <si>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</si>
  <si>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</si>
  <si>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</si>
  <si>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</si>
  <si>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</si>
  <si>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</si>
  <si>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</si>
  <si>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</si>
  <si>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</si>
  <si>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</si>
  <si>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</si>
  <si>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</si>
  <si>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</si>
  <si>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</si>
  <si>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</si>
  <si>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</si>
  <si>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</si>
  <si>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</si>
  <si>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</si>
  <si>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</si>
  <si>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</si>
  <si>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</si>
  <si>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</si>
  <si>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</si>
  <si>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</si>
  <si>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</si>
  <si>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</si>
  <si>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</si>
  <si>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</si>
  <si>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</si>
  <si>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</si>
  <si>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</si>
  <si>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</si>
  <si>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</si>
  <si>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</si>
  <si>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</si>
  <si>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</si>
  <si>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</si>
  <si>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</si>
  <si>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</si>
  <si>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</si>
  <si>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</si>
  <si>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</si>
  <si>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</si>
  <si>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</si>
  <si>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</si>
  <si>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</si>
  <si>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</si>
  <si>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</si>
  <si>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</si>
  <si>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</si>
  <si>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</si>
  <si>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</si>
  <si>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</si>
  <si>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</si>
  <si>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</si>
  <si>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</si>
  <si>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</si>
  <si>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</si>
  <si>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</si>
  <si>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</si>
  <si>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</si>
  <si>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</si>
  <si>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</si>
  <si>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</si>
  <si>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</si>
  <si>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</si>
  <si>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</si>
  <si>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</si>
  <si>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</si>
  <si>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</si>
  <si>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</si>
  <si>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</si>
  <si>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</si>
  <si>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</si>
  <si>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</si>
  <si>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</si>
  <si>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</si>
  <si>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</si>
  <si>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</si>
  <si>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</si>
  <si>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</si>
  <si>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</si>
  <si>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</si>
  <si>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</si>
  <si>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</si>
  <si>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</si>
  <si>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</si>
  <si>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</si>
  <si>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</si>
  <si>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</si>
  <si>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</si>
  <si>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</si>
  <si>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</si>
  <si>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</si>
  <si>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</si>
  <si>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</si>
  <si>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</si>
  <si>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</si>
  <si>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</si>
  <si>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</si>
  <si>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</si>
  <si>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</si>
  <si>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</si>
  <si>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</si>
  <si>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</si>
  <si>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</si>
  <si>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</si>
  <si>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</si>
  <si>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</si>
  <si>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</si>
  <si>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</si>
  <si>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</si>
  <si>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</si>
  <si>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</si>
  <si>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</si>
  <si>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</si>
  <si>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</si>
  <si>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</si>
  <si>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</si>
  <si>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</si>
  <si>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</si>
  <si>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</si>
  <si>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</si>
  <si>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</si>
  <si>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</si>
  <si>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</si>
  <si>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</si>
  <si>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</si>
  <si>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</si>
  <si>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</si>
  <si>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</si>
  <si>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</si>
  <si>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</si>
  <si>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</si>
  <si>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</si>
  <si>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</si>
  <si>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</si>
  <si>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</si>
  <si>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</si>
  <si>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</si>
  <si>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</si>
  <si>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</si>
  <si>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</si>
  <si>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</si>
  <si>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</si>
  <si>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</si>
  <si>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</si>
  <si>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</si>
  <si>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</si>
  <si>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</si>
  <si>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</si>
  <si>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</si>
  <si>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</si>
  <si>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</si>
  <si>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</si>
  <si>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</si>
  <si>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</si>
  <si>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</si>
  <si>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</si>
  <si>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</si>
  <si>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</si>
  <si>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</si>
  <si>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</si>
  <si>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</si>
  <si>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</si>
  <si>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</si>
  <si>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</si>
  <si>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</si>
  <si>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</si>
  <si>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</si>
  <si>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</si>
  <si>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</si>
  <si>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</si>
  <si>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</si>
  <si>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</si>
  <si>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</si>
  <si>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</si>
  <si>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</si>
  <si>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</si>
  <si>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</si>
  <si>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</si>
  <si>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</si>
  <si>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</si>
  <si>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</si>
  <si>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</si>
  <si>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</si>
  <si>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</si>
  <si>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</si>
  <si>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</si>
  <si>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</si>
  <si>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</si>
  <si>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</si>
  <si>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</si>
  <si>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</si>
  <si>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</si>
  <si>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</si>
  <si>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</si>
  <si>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</si>
  <si>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</si>
  <si>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</si>
  <si>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</si>
  <si>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</si>
  <si>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</si>
  <si>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</si>
  <si>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</si>
  <si>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</si>
  <si>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</si>
  <si>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</si>
  <si>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</si>
  <si>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</si>
  <si>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</si>
  <si>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</si>
  <si>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</si>
  <si>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</si>
  <si>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</si>
  <si>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</si>
  <si>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</si>
  <si>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</si>
  <si>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</si>
  <si>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</si>
  <si>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</si>
  <si>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</si>
  <si>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</si>
  <si>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</si>
  <si>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</si>
  <si>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</si>
  <si>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</si>
  <si>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</si>
  <si>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</si>
  <si>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</si>
  <si>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</si>
  <si>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</si>
  <si>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</si>
  <si>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</si>
  <si>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</si>
  <si>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</si>
  <si>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</si>
  <si>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</si>
  <si>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</si>
  <si>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</si>
  <si>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</si>
  <si>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</si>
  <si>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</si>
  <si>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</si>
  <si>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</si>
  <si>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</si>
  <si>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</si>
  <si>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</si>
  <si>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</si>
  <si>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</si>
  <si>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</si>
  <si>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</si>
  <si>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</si>
  <si>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</si>
  <si>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</si>
  <si>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</si>
  <si>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</si>
  <si>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</si>
  <si>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</si>
  <si>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</si>
  <si>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</si>
  <si>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</si>
  <si>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</si>
  <si>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</si>
  <si>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</si>
  <si>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</si>
  <si>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</si>
  <si>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</si>
  <si>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</si>
  <si>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</si>
  <si>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</si>
  <si>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</si>
  <si>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</si>
  <si>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</si>
  <si>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</si>
  <si>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</si>
  <si>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</si>
  <si>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</si>
  <si>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</si>
  <si>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</si>
  <si>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</si>
  <si>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</si>
  <si>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</si>
  <si>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</si>
  <si>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</si>
  <si>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</si>
  <si>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</si>
  <si>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</si>
  <si>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</si>
  <si>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</si>
  <si>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</si>
  <si>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</si>
  <si>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</si>
  <si>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</si>
  <si>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</si>
  <si>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</si>
  <si>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</si>
  <si>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</si>
  <si>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</si>
  <si>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</si>
  <si>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</si>
  <si>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</si>
  <si>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</si>
  <si>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</si>
  <si>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</si>
  <si>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</si>
  <si>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</si>
  <si>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</si>
  <si>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</si>
  <si>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</si>
  <si>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</si>
  <si>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</si>
  <si>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</si>
  <si>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</si>
  <si>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</si>
  <si>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</si>
  <si>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</si>
  <si>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</si>
  <si>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</si>
  <si>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</si>
  <si>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</si>
  <si>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</si>
  <si>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</si>
  <si>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</si>
  <si>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</si>
  <si>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</si>
  <si>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</si>
  <si>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</si>
  <si>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</si>
  <si>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</si>
  <si>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</si>
  <si>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</si>
  <si>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</si>
  <si>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</si>
  <si>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</si>
  <si>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</si>
  <si>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</si>
  <si>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</si>
  <si>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</si>
  <si>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</si>
  <si>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</si>
  <si>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</si>
  <si>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</si>
  <si>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</si>
  <si>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</si>
  <si>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</si>
  <si>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</si>
  <si>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</si>
  <si>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</si>
  <si>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</si>
  <si>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</si>
  <si>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</si>
  <si>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</si>
  <si>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</si>
  <si>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</si>
  <si>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</si>
  <si>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</si>
  <si>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</si>
  <si>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</si>
  <si>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</si>
  <si>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</si>
  <si>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</si>
  <si>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</si>
  <si>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</si>
  <si>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</si>
  <si>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</si>
  <si>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</si>
  <si>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</si>
  <si>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</si>
  <si>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</si>
  <si>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</si>
  <si>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</si>
  <si>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</si>
  <si>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</si>
  <si>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</si>
  <si>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</si>
  <si>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</si>
  <si>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</si>
  <si>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</si>
  <si>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</si>
  <si>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</si>
  <si>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</si>
  <si>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</si>
  <si>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</si>
  <si>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</si>
  <si>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</si>
  <si>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</si>
  <si>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</si>
  <si>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</si>
  <si>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</si>
  <si>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</si>
  <si>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</si>
  <si>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</si>
  <si>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</si>
  <si>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</si>
  <si>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</si>
  <si>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</si>
  <si>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</si>
  <si>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</si>
  <si>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</si>
  <si>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</si>
  <si>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</si>
  <si>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</si>
  <si>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</si>
  <si>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</si>
  <si>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</si>
  <si>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</si>
  <si>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</si>
  <si>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</si>
  <si>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</si>
  <si>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</si>
  <si>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</si>
  <si>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</si>
  <si>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</si>
  <si>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</si>
  <si>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</si>
  <si>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</si>
  <si>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</si>
  <si>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</si>
  <si>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</si>
  <si>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</si>
  <si>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</si>
  <si>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</si>
  <si>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</si>
  <si>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</si>
  <si>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</si>
  <si>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</si>
  <si>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</si>
  <si>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</si>
  <si>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</si>
  <si>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</si>
  <si>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</si>
  <si>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</si>
  <si>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</si>
  <si>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</si>
  <si>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</si>
  <si>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</si>
  <si>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</si>
  <si>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</si>
  <si>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</si>
  <si>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</si>
  <si>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</si>
  <si>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</si>
  <si>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</si>
  <si>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</si>
  <si>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</si>
  <si>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</si>
  <si>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</si>
  <si>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</si>
  <si>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</si>
  <si>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</si>
  <si>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</si>
  <si>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</si>
  <si>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</si>
  <si>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</si>
  <si>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</si>
  <si>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</si>
  <si>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</si>
  <si>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</si>
  <si>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</si>
  <si>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</si>
  <si>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</si>
  <si>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</si>
  <si>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</si>
  <si>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</si>
  <si>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</si>
  <si>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</si>
  <si>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</si>
  <si>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</si>
  <si>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</si>
  <si>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</si>
  <si>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</si>
  <si>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</si>
  <si>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</si>
  <si>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</si>
  <si>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</si>
  <si>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</si>
  <si>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</si>
  <si>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</si>
  <si>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</si>
  <si>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</si>
  <si>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</si>
  <si>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</si>
  <si>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</si>
  <si>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</si>
  <si>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</si>
  <si>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</si>
  <si>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</si>
  <si>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</si>
  <si>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</si>
  <si>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</si>
  <si>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</si>
  <si>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</si>
  <si>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</si>
  <si>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</si>
  <si>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</si>
  <si>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</si>
  <si>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</si>
  <si>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</si>
  <si>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</si>
  <si>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</si>
  <si>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</si>
  <si>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</si>
  <si>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</si>
  <si>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</si>
  <si>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</si>
  <si>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</si>
  <si>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</si>
  <si>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</si>
  <si>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</si>
  <si>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</si>
  <si>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</si>
  <si>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</si>
  <si>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</si>
  <si>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</si>
  <si>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</si>
  <si>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</si>
  <si>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</si>
  <si>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</si>
  <si>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</si>
  <si>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</si>
  <si>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</si>
  <si>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</si>
  <si>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</si>
  <si>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</si>
  <si>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</si>
  <si>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</si>
  <si>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</si>
  <si>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</si>
  <si>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</si>
  <si>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</si>
  <si>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</si>
  <si>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</si>
  <si>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</si>
  <si>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</si>
  <si>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</si>
  <si>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</si>
  <si>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</si>
  <si>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</si>
  <si>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</si>
  <si>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</si>
  <si>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</si>
  <si>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</si>
  <si>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</si>
  <si>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</si>
  <si>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</si>
  <si>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</si>
  <si>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</si>
  <si>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</si>
  <si>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</si>
  <si>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</si>
  <si>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</si>
  <si>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</si>
  <si>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</si>
  <si>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</si>
  <si>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</si>
  <si>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</si>
  <si>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</si>
  <si>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</si>
  <si>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</si>
  <si>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</si>
  <si>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</si>
  <si>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</si>
  <si>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</si>
  <si>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</si>
  <si>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</si>
  <si>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</si>
  <si>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</si>
  <si>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</si>
  <si>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</si>
  <si>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</si>
  <si>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</si>
  <si>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</si>
  <si>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</si>
  <si>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</si>
  <si>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</si>
  <si>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</si>
  <si>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</si>
  <si>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</si>
  <si>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</si>
  <si>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</si>
  <si>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</si>
  <si>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</si>
  <si>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</si>
  <si>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</si>
  <si>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</si>
  <si>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</si>
  <si>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</si>
  <si>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</si>
  <si>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</si>
  <si>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</si>
  <si>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</si>
  <si>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</si>
  <si>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</si>
  <si>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</si>
  <si>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</si>
  <si>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</si>
  <si>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</si>
  <si>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</si>
  <si>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</si>
  <si>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</si>
  <si>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</si>
  <si>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</si>
  <si>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</si>
  <si>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</si>
  <si>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</si>
  <si>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</si>
  <si>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</si>
  <si>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</si>
  <si>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</si>
  <si>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</si>
  <si>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</si>
  <si>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</si>
  <si>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</si>
  <si>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</si>
  <si>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</si>
  <si>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</si>
  <si>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</si>
  <si>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</si>
  <si>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</si>
  <si>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</si>
  <si>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</si>
  <si>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</si>
  <si>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</si>
  <si>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</si>
  <si>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</si>
  <si>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</si>
  <si>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</si>
  <si>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</si>
  <si>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</si>
  <si>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</si>
  <si>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</si>
  <si>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</si>
  <si>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</si>
  <si>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</si>
  <si>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</si>
  <si>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</si>
  <si>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</si>
  <si>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</si>
  <si>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</si>
  <si>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</si>
  <si>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</si>
  <si>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</si>
  <si>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</si>
  <si>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</si>
  <si>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</si>
  <si>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</si>
  <si>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</si>
  <si>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</si>
  <si>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</si>
  <si>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</si>
  <si>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</si>
  <si>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</si>
  <si>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</si>
  <si>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</si>
  <si>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</si>
  <si>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</si>
  <si>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</si>
  <si>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</si>
  <si>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</si>
  <si>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</si>
  <si>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</si>
  <si>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</si>
  <si>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</si>
  <si>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</si>
  <si>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</si>
  <si>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</si>
  <si>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</si>
  <si>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</si>
  <si>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</si>
  <si>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</si>
  <si>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</si>
  <si>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</si>
  <si>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</si>
  <si>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</si>
  <si>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</si>
  <si>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</si>
  <si>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</si>
  <si>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</si>
  <si>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</si>
  <si>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</si>
  <si>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</si>
  <si>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</si>
  <si>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</si>
  <si>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</si>
  <si>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</si>
  <si>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</si>
  <si>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</si>
  <si>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</si>
  <si>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</si>
  <si>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</si>
  <si>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</si>
  <si>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</si>
  <si>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</si>
  <si>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</si>
  <si>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</si>
  <si>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</si>
  <si>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</si>
  <si>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</si>
  <si>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</si>
  <si>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</si>
  <si>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</si>
  <si>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</si>
  <si>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</si>
  <si>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</si>
  <si>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</si>
  <si>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</si>
  <si>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</si>
  <si>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</si>
  <si>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</si>
  <si>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</si>
  <si>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</si>
  <si>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</si>
  <si>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</si>
  <si>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</si>
  <si>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</si>
  <si>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</si>
  <si>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</si>
  <si>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</si>
  <si>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</si>
  <si>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</si>
  <si>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</si>
  <si>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</si>
  <si>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</si>
  <si>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</si>
  <si>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</si>
  <si>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</si>
  <si>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</si>
  <si>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</si>
  <si>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</si>
  <si>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</si>
  <si>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</si>
  <si>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</si>
  <si>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</si>
  <si>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</si>
  <si>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</si>
  <si>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</si>
  <si>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</si>
  <si>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</si>
  <si>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</si>
  <si>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</si>
  <si>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</si>
  <si>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</si>
  <si>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</si>
  <si>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</si>
  <si>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</si>
  <si>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</si>
  <si>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</si>
  <si>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</si>
  <si>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</si>
  <si>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</si>
  <si>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</si>
  <si>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</si>
  <si>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</si>
  <si>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</si>
  <si>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</si>
  <si>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</si>
  <si>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</si>
  <si>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</si>
  <si>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</si>
  <si>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</si>
  <si>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</si>
  <si>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</si>
  <si>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</si>
  <si>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</si>
  <si>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</si>
  <si>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</si>
  <si>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</si>
  <si>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</si>
  <si>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</si>
  <si>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</si>
  <si>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</si>
  <si>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</si>
  <si>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</si>
  <si>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</si>
  <si>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</si>
  <si>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</si>
  <si>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</si>
  <si>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</si>
  <si>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</si>
  <si>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</si>
  <si>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</si>
  <si>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</si>
  <si>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</si>
  <si>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</si>
  <si>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</si>
  <si>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</si>
  <si>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</si>
  <si>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</si>
  <si>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</si>
  <si>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</si>
  <si>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</si>
  <si>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</si>
  <si>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</si>
  <si>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</si>
  <si>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</si>
  <si>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</si>
  <si>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</si>
  <si>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</si>
  <si>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</si>
  <si>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</si>
  <si>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</si>
  <si>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</si>
  <si>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</si>
  <si>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</si>
  <si>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</si>
  <si>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</si>
  <si>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</si>
  <si>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</si>
  <si>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</si>
  <si>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</si>
  <si>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</si>
  <si>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</si>
  <si>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</si>
  <si>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</si>
  <si>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</si>
  <si>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</si>
  <si>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</si>
  <si>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</si>
  <si>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</si>
  <si>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</si>
  <si>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</si>
  <si>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</si>
  <si>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</si>
  <si>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</si>
  <si>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</si>
  <si>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</si>
  <si>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</si>
  <si>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</si>
  <si>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</si>
  <si>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</si>
  <si>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</si>
  <si>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</si>
  <si>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</si>
  <si>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</si>
  <si>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</si>
  <si>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</si>
  <si>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</si>
  <si>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</si>
  <si>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</si>
  <si>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</si>
  <si>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</si>
  <si>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</si>
  <si>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</si>
  <si>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</si>
  <si>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</si>
  <si>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</si>
  <si>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</si>
  <si>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</si>
  <si>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</si>
  <si>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</si>
  <si>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</si>
  <si>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</si>
  <si>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</si>
  <si>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</si>
  <si>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</si>
  <si>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</si>
  <si>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</si>
  <si>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</si>
  <si>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</si>
  <si>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</si>
  <si>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</si>
  <si>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</si>
  <si>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</si>
  <si>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</si>
  <si>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</si>
  <si>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</si>
  <si>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</si>
  <si>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</si>
  <si>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</si>
  <si>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</si>
  <si>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</si>
  <si>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</si>
  <si>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</si>
  <si>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</si>
  <si>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</si>
  <si>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</si>
  <si>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</si>
  <si>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</si>
  <si>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</si>
  <si>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</si>
  <si>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</si>
  <si>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</si>
  <si>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</si>
  <si>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</si>
  <si>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</si>
  <si>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</si>
  <si>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</si>
  <si>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</si>
  <si>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</si>
  <si>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</si>
  <si>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</si>
  <si>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</si>
  <si>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</si>
  <si>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</si>
  <si>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</si>
  <si>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</si>
  <si>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</si>
  <si>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</si>
  <si>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</si>
  <si>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</si>
  <si>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</si>
  <si>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</si>
  <si>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</si>
  <si>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</si>
  <si>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</si>
  <si>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</si>
  <si>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</si>
  <si>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</si>
  <si>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</si>
  <si>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</si>
  <si>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</si>
  <si>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</si>
  <si>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</si>
  <si>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</si>
  <si>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</si>
  <si>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</si>
  <si>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</si>
  <si>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</si>
  <si>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</si>
  <si>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</si>
  <si>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</si>
  <si>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</si>
  <si>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</si>
  <si>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</si>
  <si>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</si>
  <si>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</si>
  <si>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</si>
  <si>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</si>
  <si>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</si>
  <si>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</si>
  <si>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</si>
  <si>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</si>
  <si>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</si>
  <si>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</si>
  <si>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</si>
  <si>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</si>
  <si>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</si>
  <si>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</si>
  <si>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</si>
  <si>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</si>
  <si>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</si>
  <si>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</si>
  <si>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</si>
  <si>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</si>
  <si>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</si>
  <si>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</si>
  <si>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</si>
  <si>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</si>
  <si>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</si>
  <si>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</si>
  <si>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</si>
  <si>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</si>
  <si>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</si>
  <si>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</si>
  <si>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</si>
  <si>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</si>
  <si>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</si>
  <si>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</si>
  <si>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</si>
  <si>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</si>
  <si>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</si>
  <si>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</si>
  <si>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</si>
  <si>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</si>
  <si>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</si>
  <si>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</si>
  <si>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</si>
  <si>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</si>
  <si>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</si>
  <si>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</si>
  <si>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</si>
  <si>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</si>
  <si>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</si>
  <si>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</si>
  <si>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</si>
  <si>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</si>
  <si>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</si>
  <si>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</si>
  <si>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</si>
  <si>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</si>
  <si>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</si>
  <si>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</si>
  <si>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</si>
  <si>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</si>
  <si>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</si>
  <si>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</si>
  <si>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</si>
  <si>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</si>
  <si>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</si>
  <si>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</si>
  <si>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</si>
  <si>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</si>
  <si>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</si>
  <si>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</si>
  <si>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</si>
  <si>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</si>
  <si>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</si>
  <si>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</si>
  <si>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</si>
  <si>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</si>
  <si>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</si>
  <si>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</si>
  <si>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</si>
  <si>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</si>
  <si>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</si>
  <si>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</si>
  <si>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</si>
  <si>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</si>
  <si>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</si>
  <si>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</si>
  <si>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</si>
  <si>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</si>
  <si>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</si>
  <si>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</si>
  <si>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</si>
  <si>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</si>
  <si>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</si>
  <si>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</si>
  <si>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</si>
  <si>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</si>
  <si>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</si>
  <si>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</si>
  <si>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</si>
  <si>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</si>
  <si>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</si>
  <si>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</si>
  <si>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</si>
  <si>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</si>
  <si>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</si>
  <si>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</si>
  <si>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</si>
  <si>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</si>
  <si>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</si>
  <si>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</si>
  <si>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</si>
  <si>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</si>
  <si>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</si>
  <si>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</si>
  <si>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</si>
  <si>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</si>
  <si>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</si>
  <si>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</si>
  <si>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</si>
  <si>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</si>
  <si>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</si>
  <si>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</si>
  <si>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</si>
  <si>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</si>
  <si>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</si>
  <si>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</si>
  <si>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</si>
  <si>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</si>
  <si>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</si>
  <si>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</si>
  <si>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</si>
  <si>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</si>
  <si>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</si>
  <si>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</si>
  <si>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</si>
  <si>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</si>
  <si>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</si>
  <si>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</si>
  <si>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</si>
  <si>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</si>
  <si>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</si>
  <si>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</si>
  <si>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</si>
  <si>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</si>
  <si>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</si>
  <si>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</si>
  <si>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</si>
  <si>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</si>
  <si>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</si>
  <si>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</si>
  <si>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</si>
  <si>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</si>
  <si>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</si>
  <si>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</si>
  <si>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</si>
  <si>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</si>
  <si>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</si>
  <si>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</si>
  <si>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</si>
  <si>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</si>
  <si>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</si>
  <si>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</si>
  <si>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</si>
  <si>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</si>
  <si>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</si>
  <si>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</si>
  <si>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</si>
  <si>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</si>
  <si>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</si>
  <si>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</si>
  <si>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</si>
  <si>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</si>
  <si>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</si>
  <si>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</si>
  <si>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</si>
  <si>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</si>
  <si>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</si>
  <si>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</si>
  <si>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</si>
  <si>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</si>
  <si>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</si>
  <si>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</si>
  <si>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</si>
  <si>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</si>
  <si>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</si>
  <si>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</si>
  <si>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</si>
  <si>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</si>
  <si>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</si>
  <si>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</si>
  <si>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</si>
  <si>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</si>
  <si>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</si>
  <si>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</si>
  <si>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</si>
  <si>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</si>
  <si>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</si>
  <si>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</si>
  <si>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</si>
  <si>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</si>
  <si>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</si>
  <si>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</si>
  <si>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</si>
  <si>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</si>
  <si>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</si>
  <si>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</si>
  <si>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</si>
  <si>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</si>
  <si>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</si>
  <si>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</si>
  <si>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</si>
  <si>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</si>
  <si>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</si>
  <si>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</si>
  <si>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</si>
  <si>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</si>
  <si>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</si>
  <si>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</si>
  <si>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</si>
  <si>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</si>
  <si>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</si>
  <si>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</si>
  <si>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</si>
  <si>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</si>
  <si>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</si>
  <si>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</si>
  <si>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</si>
  <si>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</si>
  <si>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</si>
  <si>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</si>
  <si>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</si>
  <si>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</si>
  <si>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</si>
  <si>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</si>
  <si>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</si>
  <si>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</si>
  <si>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</si>
  <si>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</si>
  <si>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</si>
  <si>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</si>
  <si>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</si>
  <si>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</si>
  <si>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</si>
  <si>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</si>
  <si>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</si>
  <si>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</si>
  <si>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</si>
  <si>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</si>
  <si>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</si>
  <si>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</si>
  <si>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</si>
  <si>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</si>
  <si>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</si>
  <si>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</si>
  <si>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</si>
  <si>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</si>
  <si>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</si>
  <si>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</si>
  <si>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</si>
  <si>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</si>
  <si>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</si>
  <si>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</si>
  <si>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</si>
  <si>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</si>
  <si>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</si>
  <si>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</si>
  <si>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</si>
  <si>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</si>
  <si>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</si>
  <si>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</si>
  <si>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</si>
  <si>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</si>
  <si>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</si>
  <si>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</si>
  <si>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</si>
  <si>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</si>
  <si>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</si>
  <si>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</si>
  <si>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</si>
  <si>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</si>
  <si>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</si>
  <si>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</si>
  <si>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</si>
  <si>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</si>
  <si>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</si>
  <si>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</si>
  <si>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</si>
  <si>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</si>
  <si>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</si>
  <si>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</si>
  <si>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</si>
  <si>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</si>
  <si>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</si>
  <si>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</si>
  <si>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</si>
  <si>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</si>
  <si>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</si>
  <si>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</si>
  <si>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</si>
  <si>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</si>
  <si>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</si>
  <si>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</si>
  <si>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</si>
  <si>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</si>
  <si>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</si>
  <si>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</si>
  <si>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</si>
  <si>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</si>
  <si>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</si>
  <si>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</si>
  <si>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</si>
  <si>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</si>
  <si>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</si>
  <si>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</si>
  <si>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</si>
  <si>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</si>
  <si>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</si>
  <si>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</si>
  <si>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</si>
  <si>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</si>
  <si>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</si>
  <si>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</si>
  <si>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</si>
  <si>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</si>
  <si>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</si>
  <si>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</si>
  <si>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</si>
  <si>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</si>
  <si>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</si>
  <si>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</si>
  <si>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</si>
  <si>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</si>
  <si>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</si>
  <si>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</si>
  <si>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</si>
  <si>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</si>
  <si>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</si>
  <si>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</si>
  <si>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</si>
  <si>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</si>
  <si>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</si>
  <si>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</si>
  <si>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</si>
  <si>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</si>
  <si>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</si>
  <si>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</si>
  <si>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</si>
  <si>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</si>
  <si>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</si>
  <si>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</si>
  <si>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</si>
  <si>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</si>
  <si>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</si>
  <si>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</si>
  <si>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</si>
  <si>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</si>
  <si>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</si>
  <si>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</si>
  <si>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</si>
  <si>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</si>
  <si>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</si>
  <si>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</si>
  <si>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</si>
  <si>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</si>
  <si>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</si>
  <si>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</si>
  <si>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</si>
  <si>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</si>
  <si>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</si>
  <si>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</si>
  <si>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</si>
  <si>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</si>
  <si>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</si>
  <si>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</si>
  <si>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</si>
  <si>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</si>
  <si>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</si>
  <si>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</si>
  <si>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</si>
  <si>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</si>
  <si>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</si>
  <si>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</si>
  <si>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</si>
  <si>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</si>
  <si>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</si>
  <si>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</si>
  <si>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</si>
  <si>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</si>
  <si>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</si>
  <si>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</si>
  <si>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</si>
  <si>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</si>
  <si>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</si>
  <si>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</si>
  <si>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</si>
  <si>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</si>
  <si>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</si>
  <si>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</si>
  <si>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</si>
  <si>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</si>
  <si>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</si>
  <si>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</si>
  <si>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</si>
  <si>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</si>
  <si>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</si>
  <si>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</si>
  <si>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</si>
  <si>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</si>
  <si>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</si>
  <si>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</si>
  <si>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</si>
  <si>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</si>
  <si>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</si>
  <si>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</si>
  <si>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</si>
  <si>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</si>
  <si>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</si>
  <si>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</si>
  <si>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</si>
  <si>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</si>
  <si>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</si>
  <si>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</si>
  <si>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</si>
  <si>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</si>
  <si>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</si>
  <si>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</si>
  <si>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</si>
  <si>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</si>
  <si>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</si>
  <si>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</si>
  <si>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</si>
  <si>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</si>
  <si>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</si>
  <si>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</si>
  <si>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</si>
  <si>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</si>
  <si>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</si>
  <si>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</si>
  <si>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</si>
  <si>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</si>
  <si>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</si>
  <si>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</si>
  <si>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</si>
  <si>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</si>
  <si>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</si>
  <si>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</si>
  <si>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</si>
  <si>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</si>
  <si>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</si>
  <si>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</si>
  <si>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</si>
  <si>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</si>
  <si>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</si>
  <si>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</si>
  <si>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</si>
  <si>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</si>
  <si>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</si>
  <si>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</si>
  <si>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</si>
  <si>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</si>
  <si>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</si>
  <si>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</si>
  <si>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</si>
  <si>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</si>
  <si>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</si>
  <si>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</si>
  <si>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</si>
  <si>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</si>
  <si>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</si>
  <si>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</si>
  <si>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</si>
  <si>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</si>
  <si>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</si>
  <si>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</si>
  <si>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</si>
  <si>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</si>
  <si>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</si>
  <si>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</si>
  <si>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</si>
  <si>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</si>
  <si>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</si>
  <si>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</si>
  <si>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</si>
  <si>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</si>
  <si>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</si>
  <si>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</si>
  <si>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</si>
  <si>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</si>
  <si>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</si>
  <si>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</si>
  <si>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</si>
  <si>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</si>
  <si>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</si>
  <si>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</si>
  <si>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</si>
  <si>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</si>
  <si>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</si>
  <si>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</si>
  <si>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</si>
  <si>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</si>
  <si>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</si>
  <si>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</si>
  <si>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</si>
  <si>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</si>
  <si>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</si>
  <si>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</si>
  <si>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</si>
  <si>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</si>
  <si>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</si>
  <si>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</si>
  <si>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</si>
  <si>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</si>
  <si>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</si>
  <si>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</si>
  <si>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</si>
  <si>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</si>
  <si>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</si>
  <si>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</si>
  <si>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</si>
  <si>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</si>
  <si>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</si>
  <si>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</si>
  <si>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</si>
  <si>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</si>
  <si>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</si>
  <si>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</si>
  <si>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</si>
  <si>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</si>
  <si>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</si>
  <si>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</si>
  <si>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</si>
  <si>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</si>
  <si>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</si>
  <si>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</si>
  <si>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</si>
  <si>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</si>
  <si>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</si>
  <si>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</si>
  <si>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</si>
  <si>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</si>
  <si>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</si>
  <si>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</si>
  <si>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</si>
  <si>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</si>
  <si>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</si>
  <si>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</si>
  <si>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</si>
  <si>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</si>
  <si>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</si>
  <si>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</si>
  <si>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</si>
  <si>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</si>
  <si>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</si>
  <si>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</si>
  <si>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</si>
  <si>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</si>
  <si>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</si>
  <si>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</si>
  <si>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</si>
  <si>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</si>
  <si>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</si>
  <si>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</si>
  <si>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</si>
  <si>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</si>
  <si>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</si>
  <si>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</si>
  <si>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</si>
  <si>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</si>
  <si>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</si>
  <si>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</si>
  <si>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</si>
  <si>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</si>
  <si>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</si>
  <si>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</si>
  <si>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</si>
  <si>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</si>
  <si>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</si>
  <si>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</si>
  <si>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</si>
  <si>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</si>
  <si>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</si>
  <si>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</si>
  <si>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</si>
  <si>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</si>
  <si>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</si>
  <si>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</si>
  <si>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</si>
  <si>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</si>
  <si>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</si>
  <si>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</si>
  <si>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</si>
  <si>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</si>
  <si>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</si>
  <si>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</si>
  <si>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</si>
  <si>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</si>
  <si>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</si>
  <si>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</si>
  <si>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</si>
  <si>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</si>
  <si>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</si>
  <si>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</si>
  <si>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</si>
  <si>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</si>
  <si>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</si>
  <si>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</si>
  <si>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</si>
  <si>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</si>
  <si>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</si>
  <si>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</si>
  <si>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</si>
  <si>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</si>
  <si>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</si>
  <si>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</si>
  <si>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</si>
  <si>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</si>
  <si>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</si>
  <si>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</si>
  <si>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</si>
  <si>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</si>
  <si>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</si>
  <si>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</si>
  <si>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</si>
  <si>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</si>
  <si>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</si>
  <si>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</si>
  <si>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</si>
  <si>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</si>
  <si>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</si>
  <si>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</si>
  <si>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</si>
  <si>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</si>
  <si>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</si>
  <si>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</si>
  <si>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</si>
  <si>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</si>
  <si>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</si>
  <si>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</si>
  <si>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</si>
  <si>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</si>
  <si>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</si>
  <si>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</si>
  <si>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</si>
  <si>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</si>
  <si>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</si>
  <si>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</si>
  <si>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</si>
  <si>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</si>
  <si>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</si>
  <si>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</si>
  <si>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</si>
  <si>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</si>
  <si>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</si>
  <si>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</si>
  <si>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</si>
  <si>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</si>
  <si>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</si>
  <si>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</si>
  <si>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</si>
  <si>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</si>
  <si>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</si>
  <si>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</si>
  <si>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</si>
  <si>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</si>
  <si>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</si>
  <si>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</si>
  <si>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</si>
  <si>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</si>
  <si>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</si>
  <si>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</si>
  <si>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</si>
  <si>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</si>
  <si>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</si>
  <si>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</si>
  <si>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</si>
  <si>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</si>
  <si>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</si>
  <si>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</si>
  <si>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</si>
  <si>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</si>
  <si>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</si>
  <si>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</si>
  <si>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</si>
  <si>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</si>
  <si>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</si>
  <si>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</si>
  <si>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</si>
  <si>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</si>
  <si>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</si>
  <si>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</si>
  <si>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</si>
  <si>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</si>
  <si>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</si>
  <si>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</si>
  <si>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</si>
  <si>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</si>
  <si>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</si>
  <si>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</si>
  <si>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</si>
  <si>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</si>
  <si>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</si>
  <si>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</si>
  <si>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</si>
  <si>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</si>
  <si>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</si>
  <si>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</si>
  <si>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</si>
  <si>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</si>
  <si>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</si>
  <si>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</si>
  <si>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</si>
  <si>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</si>
  <si>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</si>
  <si>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</si>
  <si>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</si>
  <si>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</si>
  <si>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</si>
  <si>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</si>
  <si>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</si>
  <si>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</si>
  <si>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</si>
  <si>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</si>
  <si>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</si>
  <si>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</si>
  <si>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</si>
  <si>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</si>
  <si>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</si>
  <si>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</si>
  <si>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</si>
  <si>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</si>
  <si>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</si>
  <si>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</si>
  <si>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</si>
  <si>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</si>
  <si>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</si>
  <si>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</si>
  <si>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</si>
  <si>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</si>
  <si>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</si>
  <si>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</si>
  <si>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</si>
  <si>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</si>
  <si>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</si>
  <si>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</si>
  <si>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</si>
  <si>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</si>
  <si>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</si>
  <si>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</si>
  <si>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</si>
  <si>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</si>
  <si>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</si>
  <si>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</si>
  <si>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</si>
  <si>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</si>
  <si>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</si>
  <si>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</si>
  <si>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</si>
  <si>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</si>
  <si>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</si>
  <si>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</si>
  <si>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</si>
  <si>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</si>
  <si>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</si>
  <si>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</si>
  <si>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</si>
  <si>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</si>
  <si>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</si>
  <si>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</si>
  <si>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</si>
  <si>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</si>
  <si>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</si>
  <si>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</si>
  <si>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</si>
  <si>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</si>
  <si>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</si>
  <si>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</si>
  <si>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</si>
  <si>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</si>
  <si>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</si>
  <si>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</si>
  <si>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</si>
  <si>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</si>
  <si>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</si>
  <si>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</si>
  <si>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</si>
  <si>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</si>
  <si>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</si>
  <si>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</si>
  <si>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</si>
  <si>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</si>
  <si>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</si>
  <si>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</si>
  <si>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</si>
  <si>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</si>
  <si>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</si>
  <si>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</si>
  <si>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</si>
  <si>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</si>
  <si>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</si>
  <si>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</si>
  <si>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</si>
  <si>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</si>
  <si>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</si>
  <si>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</si>
  <si>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</si>
  <si>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</si>
  <si>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</si>
  <si>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</si>
  <si>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</si>
  <si>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</si>
  <si>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</si>
  <si>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</si>
  <si>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</si>
  <si>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</si>
  <si>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</si>
  <si>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</si>
  <si>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</si>
  <si>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</si>
  <si>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</si>
  <si>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</si>
  <si>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</si>
  <si>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</si>
  <si>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</si>
  <si>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</si>
  <si>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</si>
  <si>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</si>
  <si>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</si>
  <si>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</si>
  <si>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</si>
  <si>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</si>
  <si>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</si>
  <si>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</si>
  <si>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</si>
  <si>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</si>
  <si>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</si>
  <si>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</si>
  <si>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</si>
  <si>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</si>
  <si>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</si>
  <si>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</si>
  <si>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</si>
  <si>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</si>
  <si>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</si>
  <si>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</si>
  <si>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</si>
  <si>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</si>
  <si>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</si>
  <si>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</si>
  <si>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</si>
  <si>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</si>
  <si>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</si>
  <si>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</si>
  <si>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</si>
  <si>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</si>
  <si>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</si>
  <si>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</si>
  <si>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</si>
  <si>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</si>
  <si>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</si>
  <si>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</si>
  <si>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</si>
  <si>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</si>
  <si>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</si>
  <si>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</si>
  <si>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</si>
  <si>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</si>
  <si>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</si>
  <si>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</si>
  <si>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</si>
  <si>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</si>
  <si>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</si>
  <si>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</si>
  <si>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</si>
  <si>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</si>
  <si>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</si>
  <si>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</si>
  <si>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</si>
  <si>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</si>
  <si>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</si>
  <si>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</si>
  <si>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</si>
  <si>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</si>
  <si>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</si>
  <si>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</si>
  <si>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</si>
  <si>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</si>
  <si>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</si>
  <si>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</si>
  <si>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</si>
  <si>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</si>
  <si>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</si>
  <si>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</si>
  <si>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</si>
  <si>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</si>
  <si>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</si>
  <si>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</si>
  <si>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</si>
  <si>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</si>
  <si>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</si>
  <si>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</si>
  <si>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</si>
  <si>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</si>
  <si>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</si>
  <si>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</si>
  <si>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</si>
  <si>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</si>
  <si>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</si>
  <si>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</si>
  <si>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</si>
  <si>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</si>
  <si>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</si>
  <si>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</si>
  <si>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</si>
  <si>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</si>
  <si>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</si>
  <si>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</si>
  <si>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</si>
  <si>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</si>
  <si>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</si>
  <si>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</si>
  <si>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</si>
  <si>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</si>
  <si>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</si>
  <si>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</si>
  <si>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</si>
  <si>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</si>
  <si>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</si>
  <si>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</si>
  <si>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</si>
  <si>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</si>
  <si>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</si>
  <si>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</si>
  <si>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</si>
  <si>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</si>
  <si>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</si>
  <si>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</si>
  <si>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</si>
  <si>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</si>
  <si>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</si>
  <si>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</si>
  <si>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</si>
  <si>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</si>
  <si>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</si>
  <si>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</si>
  <si>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</si>
  <si>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</si>
  <si>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</si>
  <si>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</si>
  <si>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</si>
  <si>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</si>
  <si>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</si>
  <si>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</si>
  <si>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</si>
  <si>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</si>
  <si>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</si>
  <si>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</si>
  <si>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</si>
  <si>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</si>
  <si>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</si>
  <si>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</si>
  <si>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</si>
  <si>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</si>
  <si>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</si>
  <si>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</si>
  <si>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</si>
  <si>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</si>
  <si>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</si>
  <si>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</si>
  <si>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</si>
  <si>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</si>
  <si>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</si>
  <si>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</si>
  <si>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</si>
  <si>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</si>
  <si>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</si>
  <si>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</si>
  <si>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</si>
  <si>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</si>
  <si>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</si>
  <si>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</si>
  <si>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</si>
  <si>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</si>
  <si>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</si>
  <si>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</si>
  <si>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</si>
  <si>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</si>
  <si>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</si>
  <si>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</si>
  <si>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</si>
  <si>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</si>
  <si>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</si>
  <si>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</si>
  <si>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</si>
  <si>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</si>
  <si>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</si>
  <si>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</si>
  <si>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</si>
  <si>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</si>
  <si>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</si>
  <si>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</si>
  <si>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</si>
  <si>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</si>
  <si>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</si>
  <si>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</si>
  <si>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</si>
  <si>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</si>
  <si>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</si>
  <si>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</si>
  <si>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</si>
  <si>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</si>
  <si>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</si>
  <si>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</si>
  <si>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</si>
  <si>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</si>
  <si>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</si>
  <si>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</si>
  <si>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</si>
  <si>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</si>
  <si>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</si>
  <si>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</si>
  <si>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</si>
  <si>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</si>
  <si>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</si>
  <si>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</si>
  <si>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</si>
  <si>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</si>
  <si>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</si>
  <si>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</si>
  <si>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</si>
  <si>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</si>
  <si>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</si>
  <si>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</si>
  <si>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</si>
  <si>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</si>
  <si>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</si>
  <si>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</si>
  <si>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</si>
  <si>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</si>
  <si>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</si>
  <si>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</si>
  <si>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</si>
  <si>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</si>
  <si>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</si>
  <si>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</si>
  <si>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</si>
  <si>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</si>
  <si>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</si>
  <si>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</si>
  <si>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</si>
  <si>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</si>
  <si>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</si>
  <si>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</si>
  <si>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</si>
  <si>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</si>
  <si>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</si>
  <si>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</si>
  <si>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</si>
  <si>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</si>
  <si>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</si>
  <si>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</si>
  <si>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</si>
  <si>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</si>
  <si>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</si>
  <si>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</si>
  <si>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</si>
  <si>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</si>
  <si>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</si>
  <si>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</si>
  <si>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</si>
  <si>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</si>
  <si>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</si>
  <si>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</si>
  <si>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</si>
  <si>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</si>
  <si>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</si>
  <si>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</si>
  <si>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</si>
  <si>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</si>
  <si>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</si>
  <si>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</si>
  <si>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</si>
  <si>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</si>
  <si>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</si>
  <si>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</si>
  <si>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</si>
  <si>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</si>
  <si>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</si>
  <si>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</si>
  <si>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</si>
  <si>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</si>
  <si>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</si>
  <si>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</si>
  <si>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</si>
  <si>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</si>
  <si>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</si>
  <si>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</si>
  <si>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</si>
  <si>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</si>
  <si>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</si>
  <si>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</si>
  <si>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</si>
  <si>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</si>
  <si>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</si>
  <si>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</si>
  <si>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</si>
  <si>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</si>
  <si>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</si>
  <si>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</si>
  <si>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</si>
  <si>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</si>
  <si>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</si>
  <si>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</si>
  <si>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</si>
  <si>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</si>
  <si>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</si>
  <si>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</si>
  <si>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</si>
  <si>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</si>
  <si>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</si>
  <si>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</si>
  <si>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</si>
  <si>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</si>
  <si>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</si>
  <si>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</si>
  <si>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</si>
  <si>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</si>
  <si>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</si>
  <si>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</si>
  <si>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</si>
  <si>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</si>
  <si>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</si>
  <si>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</si>
  <si>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</si>
  <si>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</si>
  <si>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</si>
  <si>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</si>
  <si>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</si>
  <si>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</si>
  <si>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</si>
  <si>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</si>
  <si>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</si>
  <si>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</si>
  <si>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</si>
  <si>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</si>
  <si>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</si>
  <si>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</si>
  <si>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</si>
  <si>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</si>
  <si>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</si>
  <si>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</si>
  <si>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</si>
  <si>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</si>
  <si>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</si>
  <si>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</si>
  <si>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</si>
  <si>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</si>
  <si>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</si>
  <si>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</si>
  <si>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</si>
  <si>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</si>
  <si>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</si>
  <si>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</si>
  <si>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</si>
  <si>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</si>
  <si>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</si>
  <si>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</si>
  <si>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</si>
  <si>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</si>
  <si>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</si>
  <si>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</si>
  <si>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</si>
  <si>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</si>
  <si>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</si>
  <si>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</si>
  <si>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</si>
  <si>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</si>
  <si>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</si>
  <si>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</si>
  <si>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</si>
  <si>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</si>
  <si>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</si>
  <si>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</si>
  <si>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</si>
  <si>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</si>
  <si>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</si>
  <si>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</si>
  <si>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</si>
  <si>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</si>
  <si>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</si>
  <si>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</si>
  <si>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</si>
  <si>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</si>
  <si>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</si>
  <si>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</si>
  <si>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</si>
  <si>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</si>
  <si>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</si>
  <si>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</si>
  <si>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</si>
  <si>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</si>
  <si>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</si>
  <si>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</si>
  <si>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</si>
  <si>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</si>
  <si>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</si>
  <si>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</si>
  <si>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</si>
  <si>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</si>
  <si>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</si>
  <si>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</si>
  <si>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</si>
  <si>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</si>
  <si>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</si>
  <si>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</si>
  <si>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</si>
  <si>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</si>
  <si>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</si>
  <si>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</si>
  <si>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</si>
  <si>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</si>
  <si>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</si>
  <si>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</si>
  <si>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</si>
  <si>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</si>
  <si>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</si>
  <si>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</si>
  <si>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</si>
  <si>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</si>
  <si>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</si>
  <si>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</si>
  <si>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</si>
  <si>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</si>
  <si>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</si>
  <si>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</si>
  <si>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</si>
  <si>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</si>
  <si>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</si>
  <si>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</si>
  <si>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</si>
  <si>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</si>
  <si>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</si>
  <si>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</si>
  <si>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</si>
  <si>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</si>
  <si>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</si>
  <si>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</si>
  <si>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</si>
  <si>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</si>
  <si>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</si>
  <si>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</si>
  <si>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</si>
  <si>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</si>
  <si>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</si>
  <si>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</si>
  <si>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</si>
  <si>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</si>
  <si>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</si>
  <si>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</si>
  <si>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</si>
  <si>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</si>
  <si>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</si>
  <si>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</si>
  <si>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</si>
  <si>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</si>
  <si>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</si>
  <si>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</si>
  <si>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</si>
  <si>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</si>
  <si>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</si>
  <si>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</si>
  <si>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</si>
  <si>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</si>
  <si>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</si>
  <si>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</si>
  <si>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</si>
  <si>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</si>
  <si>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</si>
  <si>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</si>
  <si>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</si>
  <si>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</si>
  <si>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</si>
  <si>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</si>
  <si>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</si>
  <si>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</si>
  <si>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</si>
  <si>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</si>
  <si>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</si>
  <si>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</si>
  <si>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</si>
  <si>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</si>
  <si>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</si>
  <si>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</si>
  <si>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</si>
  <si>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</si>
  <si>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</si>
  <si>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</si>
  <si>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</si>
  <si>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</si>
  <si>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</si>
  <si>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</si>
  <si>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</si>
  <si>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</si>
  <si>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</si>
  <si>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</si>
  <si>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</si>
  <si>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</si>
  <si>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</si>
  <si>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</si>
  <si>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</si>
  <si>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</si>
  <si>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</si>
  <si>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</si>
  <si>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</si>
  <si>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</si>
  <si>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</si>
  <si>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</si>
  <si>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</si>
  <si>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</si>
  <si>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</si>
  <si>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</si>
  <si>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</si>
  <si>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</si>
  <si>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</si>
  <si>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</si>
  <si>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</si>
  <si>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</si>
  <si>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</si>
  <si>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</si>
  <si>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</si>
  <si>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</si>
  <si>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</si>
  <si>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</si>
  <si>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</si>
  <si>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</si>
  <si>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</si>
  <si>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</si>
  <si>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</si>
  <si>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</si>
  <si>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</si>
  <si>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</si>
  <si>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</si>
  <si>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</si>
  <si>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</si>
  <si>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</si>
  <si>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</si>
  <si>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</si>
  <si>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</si>
  <si>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</si>
  <si>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</si>
  <si>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</si>
  <si>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</si>
  <si>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</si>
  <si>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</si>
  <si>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</si>
  <si>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</si>
  <si>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</si>
  <si>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</si>
  <si>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</si>
  <si>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</si>
  <si>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</si>
  <si>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</si>
  <si>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</si>
  <si>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</si>
  <si>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</si>
  <si>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</si>
  <si>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</si>
  <si>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</si>
  <si>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</si>
  <si>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</si>
  <si>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</si>
  <si>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</si>
  <si>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</si>
  <si>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</si>
  <si>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</si>
  <si>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</si>
  <si>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</si>
  <si>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</si>
  <si>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</si>
  <si>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</si>
  <si>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</si>
  <si>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</si>
  <si>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</si>
  <si>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</si>
  <si>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</si>
  <si>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</si>
  <si>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</si>
  <si>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</si>
  <si>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</si>
  <si>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</si>
  <si>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</si>
  <si>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</si>
  <si>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</si>
  <si>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</si>
  <si>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</si>
  <si>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</si>
  <si>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</si>
  <si>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</si>
  <si>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</si>
  <si>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</si>
  <si>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</si>
  <si>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</si>
  <si>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</si>
  <si>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</si>
  <si>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</si>
  <si>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</si>
  <si>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</si>
  <si>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</si>
  <si>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</si>
  <si>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</si>
  <si>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</si>
  <si>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</si>
  <si>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</si>
  <si>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</si>
  <si>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</si>
  <si>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</si>
  <si>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</si>
  <si>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</si>
  <si>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</si>
  <si>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</si>
  <si>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</si>
  <si>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</si>
  <si>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</si>
  <si>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</si>
  <si>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</si>
  <si>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</si>
  <si>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</si>
  <si>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</si>
  <si>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</si>
  <si>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</si>
  <si>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</si>
  <si>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</si>
  <si>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</si>
  <si>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</si>
  <si>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</si>
  <si>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</si>
  <si>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</si>
  <si>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</si>
  <si>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</si>
  <si>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</si>
  <si>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</si>
  <si>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</si>
  <si>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</si>
  <si>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</si>
  <si>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</si>
  <si>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</si>
  <si>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</si>
  <si>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</si>
  <si>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</si>
  <si>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</si>
  <si>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</si>
  <si>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</si>
  <si>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</si>
  <si>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</si>
  <si>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</si>
  <si>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</si>
  <si>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</si>
  <si>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</si>
  <si>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</si>
  <si>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</si>
  <si>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</si>
  <si>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</si>
  <si>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</si>
  <si>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</si>
  <si>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</si>
  <si>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</si>
  <si>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</si>
  <si>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</si>
  <si>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</si>
  <si>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</si>
  <si>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</si>
  <si>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</si>
  <si>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</si>
  <si>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</si>
  <si>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</si>
  <si>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</si>
  <si>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</si>
  <si>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</si>
  <si>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</si>
  <si>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</si>
  <si>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</si>
  <si>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</si>
  <si>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</si>
  <si>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</si>
  <si>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</si>
  <si>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</si>
  <si>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</si>
  <si>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</si>
  <si>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</si>
  <si>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</si>
  <si>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</si>
  <si>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</si>
  <si>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</si>
  <si>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</si>
  <si>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</si>
  <si>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</si>
  <si>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</si>
  <si>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</si>
  <si>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</si>
  <si>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</si>
  <si>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</si>
  <si>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</si>
  <si>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</si>
  <si>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</si>
  <si>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</si>
  <si>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</si>
  <si>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</si>
  <si>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</si>
  <si>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</si>
  <si>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</si>
  <si>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</si>
  <si>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</si>
  <si>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</si>
  <si>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</si>
  <si>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</si>
  <si>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</si>
  <si>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</si>
  <si>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</si>
  <si>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</si>
  <si>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</si>
  <si>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</si>
  <si>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</si>
  <si>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</si>
  <si>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</si>
  <si>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</si>
  <si>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</si>
  <si>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</si>
  <si>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</si>
  <si>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</si>
  <si>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</si>
  <si>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</si>
  <si>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</si>
  <si>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</si>
  <si>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</si>
  <si>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</si>
  <si>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</si>
  <si>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</si>
  <si>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</si>
  <si>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</si>
  <si>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</si>
  <si>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</si>
  <si>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</si>
  <si>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</si>
  <si>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</si>
  <si>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</si>
  <si>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</si>
  <si>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</si>
  <si>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</si>
  <si>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</si>
  <si>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</si>
  <si>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</si>
  <si>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</si>
  <si>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</si>
  <si>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</si>
  <si>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</si>
  <si>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</si>
  <si>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</si>
  <si>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</si>
  <si>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</si>
  <si>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</si>
  <si>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</si>
  <si>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</si>
  <si>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</si>
  <si>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</si>
  <si>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</si>
  <si>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</si>
  <si>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</si>
  <si>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</si>
  <si>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</si>
  <si>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</si>
  <si>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</si>
  <si>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</si>
  <si>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</si>
  <si>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</si>
  <si>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</si>
  <si>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</si>
  <si>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</si>
  <si>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</si>
  <si>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</si>
  <si>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</si>
  <si>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</si>
  <si>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</si>
  <si>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</si>
  <si>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</si>
  <si>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</si>
  <si>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</si>
  <si>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</si>
  <si>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</si>
  <si>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</si>
  <si>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</si>
  <si>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</si>
  <si>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</si>
  <si>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</si>
  <si>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</si>
  <si>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</si>
  <si>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</si>
  <si>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</si>
  <si>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</si>
  <si>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</si>
  <si>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</si>
  <si>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</si>
  <si>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</si>
  <si>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</si>
  <si>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</si>
  <si>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</si>
  <si>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</si>
  <si>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</si>
  <si>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</si>
  <si>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</si>
  <si>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</si>
  <si>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</si>
  <si>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</si>
  <si>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</si>
  <si>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</si>
  <si>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</si>
  <si>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</si>
  <si>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</si>
  <si>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</si>
  <si>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</si>
  <si>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</si>
  <si>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</si>
  <si>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</si>
  <si>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</si>
  <si>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</si>
  <si>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</si>
  <si>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</si>
  <si>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</si>
  <si>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</si>
  <si>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</si>
  <si>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</si>
  <si>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</si>
  <si>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</si>
  <si>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</si>
  <si>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</si>
  <si>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</si>
  <si>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</si>
  <si>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</si>
  <si>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</si>
  <si>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</si>
  <si>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</si>
  <si>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</si>
  <si>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</si>
  <si>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</si>
  <si>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</si>
  <si>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</si>
  <si>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</si>
  <si>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</si>
  <si>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</si>
  <si>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</si>
  <si>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</si>
  <si>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</si>
  <si>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</si>
  <si>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</si>
  <si>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</si>
  <si>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</si>
  <si>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</si>
  <si>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</si>
  <si>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</si>
  <si>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</si>
  <si>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</si>
  <si>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</si>
  <si>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</si>
  <si>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</si>
  <si>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</si>
  <si>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</si>
  <si>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</si>
  <si>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</si>
  <si>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</si>
  <si>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</si>
  <si>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</si>
  <si>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</si>
  <si>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</si>
  <si>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</si>
  <si>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</si>
  <si>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</si>
  <si>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</si>
  <si>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</si>
  <si>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</si>
  <si>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</si>
  <si>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</si>
  <si>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</si>
  <si>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</si>
  <si>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</si>
  <si>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</si>
  <si>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</si>
  <si>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</si>
  <si>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</si>
  <si>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</si>
  <si>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</si>
  <si>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</si>
  <si>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</si>
  <si>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</si>
  <si>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</si>
  <si>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</si>
  <si>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</si>
  <si>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</si>
  <si>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</si>
  <si>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</si>
  <si>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</si>
  <si>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</si>
  <si>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</si>
  <si>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</si>
  <si>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</si>
  <si>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</si>
  <si>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</si>
  <si>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</si>
  <si>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</si>
  <si>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</si>
  <si>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</si>
  <si>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</si>
  <si>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</si>
  <si>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</si>
  <si>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</si>
  <si>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</si>
  <si>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</si>
  <si>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</si>
  <si>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</si>
  <si>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</si>
  <si>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</si>
  <si>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</si>
  <si>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</si>
  <si>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</si>
  <si>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</si>
  <si>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</si>
  <si>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</si>
  <si>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</si>
  <si>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</si>
  <si>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</si>
  <si>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</si>
  <si>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</si>
  <si>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</si>
  <si>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</si>
  <si>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</si>
  <si>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</si>
  <si>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</si>
  <si>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</si>
  <si>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</si>
  <si>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</si>
  <si>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</si>
  <si>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</si>
  <si>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</si>
  <si>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</si>
  <si>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</si>
  <si>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</si>
  <si>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</si>
  <si>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</si>
  <si>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</si>
  <si>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</si>
  <si>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</si>
  <si>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</si>
  <si>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</si>
  <si>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</si>
  <si>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</si>
  <si>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</si>
  <si>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</si>
  <si>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</si>
  <si>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</si>
  <si>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</si>
  <si>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</si>
  <si>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</si>
  <si>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</si>
  <si>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</si>
  <si>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</si>
  <si>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</si>
  <si>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</si>
  <si>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</si>
  <si>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</si>
  <si>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</si>
  <si>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</si>
  <si>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</si>
  <si>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</si>
  <si>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</si>
  <si>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</si>
  <si>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</si>
  <si>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</si>
  <si>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</si>
  <si>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</si>
  <si>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</si>
  <si>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</si>
  <si>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</si>
  <si>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</si>
  <si>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</si>
  <si>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</si>
  <si>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</si>
  <si>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</si>
  <si>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</si>
  <si>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</si>
  <si>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</si>
  <si>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</si>
  <si>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</si>
  <si>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</si>
  <si>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</si>
  <si>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</si>
  <si>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</si>
  <si>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</si>
  <si>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</si>
  <si>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</si>
  <si>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</si>
  <si>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</si>
  <si>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</si>
  <si>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</si>
  <si>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</si>
  <si>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</si>
  <si>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</si>
  <si>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</si>
  <si>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</si>
  <si>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</si>
  <si>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</si>
  <si>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</si>
  <si>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</si>
  <si>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</si>
  <si>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</si>
  <si>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</si>
  <si>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</si>
  <si>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</si>
  <si>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</si>
  <si>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</si>
  <si>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</si>
  <si>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</si>
  <si>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</si>
  <si>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</si>
  <si>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</si>
  <si>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</si>
  <si>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</si>
  <si>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</si>
  <si>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</si>
  <si>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</si>
  <si>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</si>
  <si>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</si>
  <si>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</si>
  <si>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</si>
  <si>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</si>
  <si>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</si>
  <si>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</si>
  <si>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</si>
  <si>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</si>
  <si>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</si>
  <si>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</si>
  <si>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</si>
  <si>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</si>
  <si>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</si>
  <si>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</si>
  <si>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</si>
  <si>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</si>
  <si>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</si>
  <si>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</si>
  <si>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</si>
  <si>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</si>
  <si>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</si>
  <si>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</si>
  <si>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</si>
  <si>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</si>
  <si>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</si>
  <si>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</si>
  <si>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</si>
  <si>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</si>
  <si>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</si>
  <si>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</si>
  <si>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</si>
  <si>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</si>
  <si>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</si>
  <si>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</si>
  <si>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</si>
  <si>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</si>
  <si>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</si>
  <si>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</si>
  <si>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</si>
  <si>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</si>
  <si>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</si>
  <si>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</si>
  <si>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</si>
  <si>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</si>
  <si>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</si>
  <si>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</si>
  <si>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</si>
  <si>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</si>
  <si>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</si>
  <si>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</si>
  <si>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</si>
  <si>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</si>
  <si>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</si>
  <si>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</si>
  <si>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</si>
  <si>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</si>
  <si>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</si>
  <si>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</si>
  <si>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</si>
  <si>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</si>
  <si>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</si>
  <si>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</si>
  <si>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</si>
  <si>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</si>
  <si>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</si>
  <si>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</si>
  <si>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</si>
  <si>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</si>
  <si>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</si>
  <si>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</si>
  <si>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</si>
  <si>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</si>
  <si>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</si>
  <si>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</si>
  <si>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</si>
  <si>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</si>
  <si>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</si>
  <si>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</si>
  <si>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</si>
  <si>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</si>
  <si>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</si>
  <si>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</si>
  <si>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</si>
  <si>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</si>
  <si>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</si>
  <si>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</si>
  <si>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</si>
  <si>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</si>
  <si>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</si>
  <si>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</si>
  <si>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</si>
  <si>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</si>
  <si>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</si>
  <si>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</si>
  <si>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</si>
  <si>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</si>
  <si>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</si>
  <si>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</si>
  <si>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</si>
  <si>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</si>
  <si>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</si>
  <si>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</si>
  <si>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</si>
  <si>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</si>
  <si>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</si>
  <si>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</si>
  <si>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</si>
  <si>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</si>
  <si>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</si>
  <si>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</si>
  <si>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</si>
  <si>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</si>
  <si>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</si>
  <si>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</si>
  <si>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</si>
  <si>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</si>
  <si>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</si>
  <si>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</si>
  <si>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</si>
  <si>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</si>
  <si>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</si>
  <si>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</si>
  <si>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</si>
  <si>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</si>
  <si>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</si>
  <si>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</si>
  <si>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</si>
  <si>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</si>
  <si>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</si>
  <si>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</si>
  <si>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</si>
  <si>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</si>
  <si>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</si>
  <si>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</si>
  <si>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</si>
  <si>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</si>
  <si>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</si>
  <si>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</si>
  <si>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</si>
  <si>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</si>
  <si>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</si>
  <si>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</si>
  <si>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</si>
  <si>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</si>
  <si>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</si>
  <si>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</si>
  <si>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</si>
  <si>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</si>
  <si>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</si>
  <si>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</si>
  <si>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</si>
  <si>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</si>
  <si>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</si>
  <si>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</si>
  <si>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</si>
  <si>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</si>
  <si>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</si>
  <si>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</si>
  <si>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</si>
  <si>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</si>
  <si>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</si>
  <si>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</si>
  <si>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</si>
  <si>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</si>
  <si>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</si>
  <si>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</si>
  <si>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</si>
  <si>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</si>
  <si>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</si>
  <si>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</si>
  <si>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</si>
  <si>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</si>
  <si>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</si>
  <si>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</si>
  <si>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</si>
  <si>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</si>
  <si>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</si>
  <si>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</si>
  <si>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</si>
  <si>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</si>
  <si>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</si>
  <si>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</si>
  <si>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</si>
  <si>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</si>
  <si>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</si>
  <si>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</si>
  <si>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</si>
  <si>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</si>
  <si>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</si>
  <si>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</si>
  <si>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</si>
  <si>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</si>
  <si>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</si>
  <si>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</si>
  <si>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</si>
  <si>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</si>
  <si>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</si>
  <si>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</si>
  <si>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</si>
  <si>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</si>
  <si>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</si>
  <si>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</si>
  <si>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</si>
  <si>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</si>
  <si>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</si>
  <si>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</si>
  <si>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</si>
  <si>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</si>
  <si>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</si>
  <si>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</si>
  <si>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</si>
  <si>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</si>
  <si>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</si>
  <si>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</si>
  <si>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</si>
  <si>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</si>
  <si>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</si>
  <si>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</si>
  <si>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</si>
  <si>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</si>
  <si>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</si>
  <si>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</si>
  <si>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</si>
  <si>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</si>
  <si>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</si>
  <si>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</si>
  <si>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</si>
  <si>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</si>
  <si>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</si>
  <si>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</si>
  <si>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</si>
  <si>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</si>
  <si>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</si>
  <si>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</si>
  <si>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</si>
  <si>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</si>
  <si>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</si>
  <si>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</si>
  <si>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</si>
  <si>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</si>
  <si>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</si>
  <si>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</si>
  <si>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</si>
  <si>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</si>
  <si>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</si>
  <si>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</si>
  <si>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</si>
  <si>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</si>
  <si>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</si>
  <si>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</si>
  <si>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</si>
  <si>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</si>
  <si>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</si>
  <si>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</si>
  <si>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</si>
  <si>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</si>
  <si>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</si>
  <si>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</si>
  <si>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</si>
  <si>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</si>
  <si>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</si>
  <si>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</si>
  <si>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</si>
  <si>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</si>
  <si>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</si>
  <si>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</si>
  <si>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</si>
  <si>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</si>
  <si>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</si>
  <si>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</si>
  <si>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</si>
  <si>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</si>
  <si>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</si>
  <si>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</si>
  <si>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</si>
  <si>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</si>
  <si>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</si>
  <si>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</si>
  <si>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</si>
  <si>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</si>
  <si>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</si>
  <si>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</si>
  <si>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</si>
  <si>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</si>
  <si>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</si>
  <si>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</si>
  <si>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</si>
  <si>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</si>
  <si>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</si>
  <si>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</si>
  <si>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</si>
  <si>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</si>
  <si>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</si>
  <si>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</si>
  <si>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</si>
  <si>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</si>
  <si>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</si>
  <si>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</si>
  <si>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</si>
  <si>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</si>
  <si>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</si>
  <si>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</si>
  <si>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</si>
  <si>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</si>
  <si>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</si>
  <si>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</si>
  <si>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</si>
  <si>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</si>
  <si>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</si>
  <si>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</si>
  <si>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</si>
  <si>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</si>
  <si>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</si>
  <si>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</si>
  <si>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</si>
  <si>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</si>
  <si>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</si>
  <si>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</si>
  <si>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</si>
  <si>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</si>
  <si>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</si>
  <si>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</si>
  <si>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</si>
  <si>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</si>
  <si>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</si>
  <si>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</si>
  <si>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</si>
  <si>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</si>
  <si>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</si>
  <si>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</si>
  <si>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</si>
  <si>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</si>
  <si>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</si>
  <si>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</si>
  <si>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</si>
  <si>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</si>
  <si>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</si>
  <si>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</si>
  <si>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</si>
  <si>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</si>
  <si>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</si>
  <si>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</si>
  <si>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</si>
  <si>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</si>
  <si>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</si>
  <si>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</si>
  <si>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</si>
  <si>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</si>
  <si>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</si>
  <si>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</si>
  <si>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</si>
  <si>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</si>
  <si>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</si>
  <si>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</si>
  <si>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</si>
  <si>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</si>
  <si>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</si>
  <si>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</si>
  <si>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</si>
  <si>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</si>
  <si>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</si>
  <si>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</si>
  <si>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</si>
  <si>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</si>
  <si>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</si>
  <si>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</si>
  <si>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</si>
  <si>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</si>
  <si>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</si>
  <si>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</si>
  <si>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</si>
  <si>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</si>
  <si>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</si>
  <si>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</si>
  <si>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</si>
  <si>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</si>
  <si>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</si>
  <si>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</si>
  <si>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</si>
  <si>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</si>
  <si>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</si>
  <si>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</si>
  <si>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</si>
  <si>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</si>
  <si>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</si>
  <si>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</si>
  <si>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</si>
  <si>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</si>
  <si>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</si>
  <si>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</si>
  <si>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</si>
  <si>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</si>
  <si>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</si>
  <si>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</si>
  <si>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</si>
  <si>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</si>
  <si>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</si>
  <si>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</si>
  <si>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</si>
  <si>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</si>
  <si>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</si>
  <si>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</si>
  <si>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</si>
  <si>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</si>
  <si>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</si>
  <si>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</si>
  <si>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</si>
  <si>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</si>
  <si>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</si>
  <si>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</si>
  <si>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</si>
  <si>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</si>
  <si>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</si>
  <si>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</si>
  <si>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</si>
  <si>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</si>
  <si>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</si>
  <si>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</si>
  <si>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</si>
  <si>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</si>
  <si>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</si>
  <si>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</si>
  <si>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</si>
  <si>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</si>
  <si>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</si>
  <si>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</si>
  <si>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</si>
  <si>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</si>
  <si>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</si>
  <si>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</si>
  <si>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</si>
  <si>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</si>
  <si>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</si>
  <si>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</si>
  <si>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</si>
  <si>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</si>
  <si>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</si>
  <si>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</si>
  <si>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</si>
  <si>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</si>
  <si>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</si>
  <si>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</si>
  <si>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</si>
  <si>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</si>
  <si>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</si>
  <si>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</si>
  <si>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</si>
  <si>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</si>
  <si>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</si>
  <si>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</si>
  <si>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</si>
  <si>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</si>
  <si>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</si>
  <si>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</si>
  <si>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</si>
  <si>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</si>
  <si>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</si>
  <si>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</si>
  <si>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</si>
  <si>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</si>
  <si>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</si>
  <si>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</si>
  <si>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</si>
  <si>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</si>
  <si>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</si>
  <si>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</si>
  <si>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</si>
  <si>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</si>
  <si>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</si>
  <si>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</si>
  <si>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</si>
  <si>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</si>
  <si>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</si>
  <si>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</si>
  <si>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</si>
  <si>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</si>
  <si>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</si>
  <si>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</si>
  <si>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</si>
  <si>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</si>
  <si>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</si>
  <si>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</si>
  <si>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</si>
  <si>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</si>
  <si>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</si>
  <si>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</si>
  <si>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</si>
  <si>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</si>
  <si>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</si>
  <si>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</si>
  <si>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</si>
  <si>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</si>
  <si>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</si>
  <si>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</si>
  <si>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</si>
  <si>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</si>
  <si>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</si>
  <si>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</si>
  <si>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</si>
  <si>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</si>
  <si>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</si>
  <si>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</si>
  <si>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</si>
  <si>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</si>
  <si>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</si>
  <si>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</si>
  <si>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</si>
  <si>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</si>
  <si>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</si>
  <si>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</si>
  <si>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</si>
  <si>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</si>
  <si>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</si>
  <si>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</si>
  <si>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</si>
  <si>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</si>
  <si>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</si>
  <si>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</si>
  <si>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</si>
  <si>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</si>
  <si>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</si>
  <si>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</si>
  <si>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</si>
  <si>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</si>
  <si>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</si>
  <si>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</si>
  <si>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</si>
  <si>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</si>
  <si>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</si>
  <si>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</si>
  <si>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</si>
  <si>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</si>
  <si>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</si>
  <si>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</si>
  <si>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</si>
  <si>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</si>
  <si>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</si>
  <si>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</si>
  <si>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</si>
  <si>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</si>
  <si>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</si>
  <si>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</si>
  <si>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</si>
  <si>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</si>
  <si>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</si>
  <si>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</si>
  <si>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</si>
  <si>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</si>
  <si>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</si>
  <si>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</si>
  <si>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</si>
  <si>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</si>
  <si>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</si>
  <si>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</si>
  <si>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</si>
  <si>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</si>
  <si>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</si>
  <si>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</si>
  <si>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</si>
  <si>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</si>
  <si>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</si>
  <si>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</si>
  <si>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</si>
  <si>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</si>
  <si>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</si>
  <si>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</si>
  <si>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</si>
  <si>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</si>
  <si>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</si>
  <si>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</si>
  <si>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</si>
  <si>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</si>
  <si>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</si>
  <si>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</si>
  <si>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</si>
  <si>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</si>
  <si>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</si>
  <si>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</si>
  <si>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</si>
  <si>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</si>
  <si>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</si>
  <si>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</si>
  <si>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</si>
  <si>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</si>
  <si>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</si>
  <si>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</si>
  <si>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</si>
  <si>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</si>
  <si>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</si>
  <si>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</si>
  <si>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</si>
  <si>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</si>
  <si>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</si>
  <si>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</si>
  <si>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</si>
  <si>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</si>
  <si>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</si>
  <si>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</si>
  <si>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</si>
  <si>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</si>
  <si>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</si>
  <si>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</si>
  <si>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</si>
  <si>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</si>
  <si>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</si>
  <si>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</si>
  <si>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</si>
  <si>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</si>
  <si>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</si>
  <si>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</si>
  <si>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</si>
  <si>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</si>
  <si>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</si>
  <si>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</si>
  <si>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</si>
  <si>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</si>
  <si>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</si>
  <si>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</si>
  <si>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</si>
  <si>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</si>
  <si>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</si>
  <si>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</si>
  <si>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</si>
  <si>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</si>
  <si>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</si>
  <si>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</si>
  <si>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</si>
  <si>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</si>
  <si>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</si>
  <si>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</si>
  <si>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</si>
  <si>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</si>
  <si>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</si>
  <si>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</si>
  <si>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</si>
  <si>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</si>
  <si>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</si>
  <si>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</si>
  <si>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</si>
  <si>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</si>
  <si>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</si>
  <si>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</si>
  <si>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</si>
  <si>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</si>
  <si>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</si>
  <si>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</si>
  <si>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</si>
  <si>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</si>
  <si>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</si>
  <si>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</si>
  <si>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</si>
  <si>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</si>
  <si>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</si>
  <si>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</si>
  <si>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</si>
  <si>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</si>
  <si>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</si>
  <si>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</si>
  <si>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</si>
  <si>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</si>
  <si>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</si>
  <si>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</si>
  <si>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</si>
  <si>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</si>
  <si>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</si>
  <si>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</si>
  <si>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</si>
  <si>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</si>
  <si>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</si>
  <si>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</si>
  <si>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</si>
  <si>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</si>
  <si>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</si>
  <si>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</si>
  <si>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</si>
  <si>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</si>
  <si>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</si>
  <si>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</si>
  <si>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</si>
  <si>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</si>
  <si>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</si>
  <si>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</si>
  <si>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</si>
  <si>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</si>
  <si>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</si>
  <si>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</si>
  <si>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</si>
  <si>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</si>
  <si>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</si>
  <si>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</si>
  <si>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</si>
  <si>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</si>
  <si>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</si>
  <si>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</si>
  <si>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</si>
  <si>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</si>
  <si>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</si>
  <si>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</si>
  <si>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</si>
  <si>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</si>
  <si>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</si>
  <si>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</si>
  <si>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</si>
  <si>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</si>
  <si>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</si>
  <si>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</si>
  <si>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</si>
  <si>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</si>
  <si>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</si>
  <si>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</si>
  <si>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</si>
  <si>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</si>
  <si>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</si>
  <si>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</si>
  <si>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</si>
  <si>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</si>
  <si>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</si>
  <si>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</si>
  <si>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</si>
  <si>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</si>
  <si>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</si>
  <si>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</si>
  <si>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</si>
  <si>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</si>
  <si>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</si>
  <si>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</si>
  <si>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</si>
  <si>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</si>
  <si>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</si>
  <si>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</si>
  <si>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</si>
  <si>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</si>
  <si>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</si>
  <si>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</si>
  <si>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</si>
  <si>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</si>
  <si>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</si>
  <si>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</si>
  <si>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</si>
  <si>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</si>
  <si>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</si>
  <si>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</si>
  <si>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</si>
  <si>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</si>
  <si>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</si>
  <si>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</si>
  <si>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</si>
  <si>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</si>
  <si>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</si>
  <si>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</si>
  <si>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</si>
  <si>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</si>
  <si>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</si>
  <si>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</si>
  <si>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</si>
  <si>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</si>
  <si>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</si>
  <si>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</si>
  <si>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</si>
  <si>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</si>
  <si>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</si>
  <si>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</si>
  <si>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</si>
  <si>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</si>
  <si>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</si>
  <si>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</si>
  <si>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</si>
  <si>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</si>
  <si>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</si>
  <si>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</si>
  <si>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</si>
  <si>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</si>
  <si>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</si>
  <si>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</si>
  <si>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</si>
  <si>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</si>
  <si>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</si>
  <si>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</si>
  <si>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</si>
  <si>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</si>
  <si>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</si>
  <si>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</si>
  <si>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</si>
  <si>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</si>
  <si>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</si>
  <si>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</si>
  <si>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</si>
  <si>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</si>
  <si>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</si>
  <si>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</si>
  <si>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</si>
  <si>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</si>
  <si>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</si>
  <si>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</si>
  <si>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</si>
  <si>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</si>
  <si>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</si>
  <si>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</si>
  <si>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</si>
  <si>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</si>
  <si>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</si>
  <si>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</si>
  <si>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</si>
  <si>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</si>
  <si>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</si>
  <si>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</si>
  <si>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</si>
  <si>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</si>
  <si>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</si>
  <si>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</si>
  <si>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</si>
  <si>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</si>
  <si>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</si>
  <si>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</si>
  <si>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</si>
  <si>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</si>
  <si>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</si>
  <si>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</si>
  <si>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</si>
  <si>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</si>
  <si>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</si>
  <si>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</si>
  <si>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</si>
  <si>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</si>
  <si>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</si>
  <si>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</si>
  <si>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</si>
  <si>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</si>
  <si>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</si>
  <si>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</si>
  <si>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</si>
  <si>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</si>
  <si>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</si>
  <si>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</si>
  <si>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</si>
  <si>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</si>
  <si>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</si>
  <si>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</si>
  <si>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</si>
  <si>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</si>
  <si>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</si>
  <si>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</si>
  <si>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</si>
  <si>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</si>
  <si>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</si>
  <si>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</si>
  <si>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</si>
  <si>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</si>
  <si>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</si>
  <si>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</si>
  <si>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</si>
  <si>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</si>
  <si>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</si>
  <si>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</si>
  <si>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</si>
  <si>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</si>
  <si>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</si>
  <si>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</si>
  <si>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</si>
  <si>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</si>
  <si>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</si>
  <si>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</si>
  <si>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</si>
  <si>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</si>
  <si>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</si>
  <si>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</si>
  <si>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</si>
  <si>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</si>
  <si>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</si>
  <si>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</si>
  <si>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</si>
  <si>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</si>
  <si>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</si>
  <si>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</si>
  <si>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</si>
  <si>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</si>
  <si>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</si>
  <si>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</si>
  <si>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</si>
  <si>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</si>
  <si>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</si>
  <si>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</si>
  <si>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</si>
  <si>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</si>
  <si>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</si>
  <si>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</si>
  <si>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</si>
  <si>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</si>
  <si>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</si>
  <si>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</si>
  <si>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</si>
  <si>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</si>
  <si>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</si>
  <si>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</si>
  <si>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</si>
  <si>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</si>
  <si>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</si>
  <si>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</si>
  <si>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</si>
  <si>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</si>
  <si>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</si>
  <si>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</si>
  <si>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</si>
  <si>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</si>
  <si>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</si>
  <si>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</si>
  <si>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</si>
  <si>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</si>
  <si>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</si>
  <si>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</si>
  <si>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</si>
  <si>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</si>
  <si>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</si>
  <si>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</si>
  <si>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</si>
  <si>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</si>
  <si>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</si>
  <si>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</si>
  <si>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</si>
  <si>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</si>
  <si>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</si>
  <si>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</si>
  <si>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</si>
  <si>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</si>
  <si>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</si>
  <si>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</si>
  <si>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</si>
  <si>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</si>
  <si>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</si>
  <si>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</si>
  <si>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</si>
  <si>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</si>
  <si>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</si>
  <si>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</si>
  <si>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</si>
  <si>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</si>
  <si>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</si>
  <si>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</si>
  <si>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</si>
  <si>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</si>
  <si>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</si>
  <si>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</si>
  <si>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</si>
  <si>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</si>
  <si>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</si>
  <si>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</si>
  <si>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</si>
  <si>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</si>
  <si>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</si>
  <si>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</si>
  <si>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</si>
  <si>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</si>
  <si>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</si>
  <si>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</si>
  <si>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</si>
  <si>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</si>
  <si>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</si>
  <si>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</si>
  <si>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</si>
  <si>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</si>
  <si>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</si>
  <si>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</si>
  <si>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</si>
  <si>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</si>
  <si>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</si>
  <si>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</si>
  <si>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</si>
  <si>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</si>
  <si>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</si>
  <si>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</si>
  <si>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</si>
  <si>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</si>
  <si>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</si>
  <si>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</si>
  <si>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</si>
  <si>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</si>
  <si>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</si>
  <si>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</si>
  <si>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</si>
  <si>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</si>
  <si>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</si>
  <si>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</si>
  <si>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</si>
  <si>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</si>
  <si>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</si>
  <si>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</si>
  <si>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</si>
  <si>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</si>
  <si>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</si>
  <si>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</si>
  <si>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</si>
  <si>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</si>
  <si>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</si>
  <si>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</si>
  <si>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</si>
  <si>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</si>
  <si>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</si>
  <si>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</si>
  <si>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</si>
  <si>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</si>
  <si>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</si>
  <si>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</si>
  <si>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</si>
  <si>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</si>
  <si>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</si>
  <si>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</si>
  <si>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</si>
  <si>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</si>
  <si>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</si>
  <si>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</si>
  <si>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</si>
  <si>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</si>
  <si>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</si>
  <si>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</si>
  <si>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</si>
  <si>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</si>
  <si>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</si>
  <si>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</si>
  <si>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</si>
  <si>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</si>
  <si>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</si>
  <si>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</si>
  <si>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</si>
  <si>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</si>
  <si>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</si>
  <si>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</si>
  <si>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</si>
  <si>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</si>
  <si>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</si>
  <si>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</si>
  <si>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</si>
  <si>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</si>
  <si>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</si>
  <si>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</si>
  <si>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</si>
  <si>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</si>
  <si>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</si>
  <si>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</si>
  <si>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</si>
  <si>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</si>
  <si>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</si>
  <si>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</si>
  <si>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</si>
  <si>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</si>
  <si>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</si>
  <si>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</si>
  <si>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</si>
  <si>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</si>
  <si>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</si>
  <si>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</si>
  <si>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</si>
  <si>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</si>
  <si>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</si>
  <si>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</si>
  <si>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</si>
  <si>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</si>
  <si>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</si>
  <si>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</si>
  <si>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</si>
  <si>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</si>
  <si>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</si>
  <si>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</si>
  <si>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</si>
  <si>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</si>
  <si>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</si>
  <si>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</si>
  <si>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</si>
  <si>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</si>
  <si>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</si>
  <si>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</si>
  <si>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</si>
  <si>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</si>
  <si>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</si>
  <si>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</si>
  <si>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</si>
  <si>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</si>
  <si>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</si>
  <si>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</si>
  <si>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</si>
  <si>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</si>
  <si>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</si>
  <si>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</si>
  <si>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</si>
  <si>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</si>
  <si>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</si>
  <si>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</si>
  <si>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</si>
  <si>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</si>
  <si>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</si>
  <si>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</si>
  <si>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</si>
  <si>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</si>
  <si>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</si>
  <si>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</si>
  <si>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</si>
  <si>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</si>
  <si>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</si>
  <si>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</si>
  <si>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</si>
  <si>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</si>
  <si>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</si>
  <si>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</si>
  <si>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</si>
  <si>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</si>
  <si>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</si>
  <si>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</si>
  <si>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</si>
  <si>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</si>
  <si>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</si>
  <si>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</si>
  <si>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</si>
  <si>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</si>
  <si>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</si>
  <si>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</si>
  <si>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</si>
  <si>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</si>
  <si>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</si>
  <si>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</si>
  <si>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</si>
  <si>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</si>
  <si>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</si>
  <si>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</si>
  <si>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</si>
  <si>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</si>
  <si>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</si>
  <si>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</si>
  <si>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</si>
  <si>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</si>
  <si>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</si>
  <si>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</si>
  <si>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</si>
  <si>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</si>
  <si>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</si>
  <si>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</si>
  <si>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</si>
  <si>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</si>
  <si>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</si>
  <si>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</si>
  <si>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</si>
  <si>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</si>
  <si>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</si>
  <si>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</si>
  <si>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</si>
  <si>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</si>
  <si>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</si>
  <si>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</si>
  <si>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</si>
  <si>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</si>
  <si>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</si>
  <si>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</si>
  <si>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</si>
  <si>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</si>
  <si>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</si>
  <si>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</si>
  <si>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</si>
  <si>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</si>
  <si>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</si>
  <si>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</si>
  <si>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</si>
  <si>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</si>
  <si>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</si>
  <si>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</si>
  <si>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</si>
  <si>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</si>
  <si>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</si>
  <si>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</si>
  <si>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</si>
  <si>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</si>
  <si>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</si>
  <si>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</si>
  <si>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</si>
  <si>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</si>
  <si>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</si>
  <si>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</si>
  <si>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</si>
  <si>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</si>
  <si>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</si>
  <si>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</si>
  <si>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</si>
  <si>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</si>
  <si>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</si>
  <si>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</si>
  <si>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</si>
  <si>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</si>
  <si>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</si>
  <si>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</si>
  <si>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</si>
  <si>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</si>
  <si>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</si>
  <si>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</si>
  <si>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</si>
  <si>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</si>
  <si>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</si>
  <si>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</si>
  <si>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</si>
  <si>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</si>
  <si>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</si>
  <si>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</si>
  <si>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</si>
  <si>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</si>
  <si>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</si>
  <si>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</si>
  <si>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</si>
  <si>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</si>
  <si>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</si>
  <si>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</si>
  <si>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</si>
  <si>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</si>
  <si>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</si>
  <si>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</si>
  <si>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</si>
  <si>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</si>
  <si>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</si>
  <si>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</si>
  <si>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</si>
  <si>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</si>
  <si>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</si>
  <si>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</si>
  <si>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</si>
  <si>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</si>
  <si>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</si>
  <si>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</si>
  <si>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</si>
  <si>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</si>
  <si>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</si>
  <si>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</si>
  <si>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</si>
  <si>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</si>
  <si>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</si>
  <si>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</si>
  <si>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</si>
  <si>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</si>
  <si>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</si>
  <si>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</si>
  <si>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</si>
  <si>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</si>
  <si>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</si>
  <si>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</si>
  <si>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</si>
  <si>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</si>
  <si>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</si>
  <si>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</si>
  <si>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</si>
  <si>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</si>
  <si>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</si>
  <si>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</si>
  <si>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</si>
  <si>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</si>
  <si>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</si>
  <si>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</si>
  <si>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</si>
  <si>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</si>
  <si>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</si>
  <si>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</si>
  <si>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</si>
  <si>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</si>
  <si>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</si>
  <si>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</si>
  <si>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</si>
  <si>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</si>
  <si>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</si>
  <si>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</si>
  <si>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</si>
  <si>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</si>
  <si>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</si>
  <si>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</si>
  <si>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</si>
  <si>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</si>
  <si>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</si>
  <si>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</si>
  <si>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</si>
  <si>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</si>
  <si>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</si>
  <si>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</si>
  <si>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</si>
  <si>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</si>
  <si>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</si>
  <si>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</si>
  <si>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</si>
  <si>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</si>
  <si>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</si>
  <si>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</si>
  <si>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</si>
  <si>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</si>
  <si>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</si>
  <si>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</si>
  <si>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</si>
  <si>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</si>
  <si>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</si>
  <si>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</si>
  <si>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</si>
  <si>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</si>
  <si>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</si>
  <si>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</si>
  <si>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</si>
  <si>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</si>
  <si>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</si>
  <si>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</si>
  <si>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</si>
  <si>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</si>
  <si>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</si>
  <si>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</si>
  <si>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</si>
  <si>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</si>
  <si>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</si>
  <si>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</si>
  <si>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</si>
  <si>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</si>
  <si>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</si>
  <si>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</si>
  <si>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</si>
  <si>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</si>
  <si>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</si>
  <si>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</si>
  <si>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</si>
  <si>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</si>
  <si>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</si>
  <si>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</si>
  <si>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</si>
  <si>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</si>
  <si>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</si>
  <si>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</si>
  <si>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</si>
  <si>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</si>
  <si>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</si>
  <si>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</si>
  <si>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</si>
  <si>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</si>
  <si>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</si>
  <si>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</si>
  <si>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</si>
  <si>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</si>
  <si>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</si>
  <si>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</si>
  <si>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</si>
  <si>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</si>
  <si>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</si>
  <si>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</si>
  <si>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</si>
  <si>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</si>
  <si>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</si>
  <si>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</si>
  <si>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</si>
  <si>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</si>
  <si>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</si>
  <si>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</si>
  <si>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</si>
  <si>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</si>
  <si>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</si>
  <si>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</si>
  <si>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</si>
  <si>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</si>
  <si>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</si>
  <si>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</si>
  <si>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</si>
  <si>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</si>
  <si>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</si>
  <si>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</si>
  <si>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</si>
  <si>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</si>
  <si>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</si>
  <si>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</si>
  <si>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</si>
  <si>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</si>
  <si>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</si>
  <si>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</si>
  <si>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</si>
  <si>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</si>
  <si>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</si>
  <si>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</si>
  <si>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</si>
  <si>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</si>
  <si>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</si>
  <si>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</si>
  <si>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</si>
  <si>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</si>
  <si>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</si>
  <si>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</si>
  <si>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</si>
  <si>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</si>
  <si>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</si>
  <si>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</si>
  <si>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</si>
  <si>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</si>
  <si>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</si>
  <si>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</si>
  <si>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</si>
  <si>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</si>
  <si>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</si>
  <si>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</si>
  <si>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</si>
  <si>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</si>
  <si>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</si>
  <si>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</si>
  <si>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</si>
  <si>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</si>
  <si>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</si>
  <si>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</si>
  <si>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</si>
  <si>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</si>
  <si>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</si>
  <si>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</si>
  <si>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</si>
  <si>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</si>
  <si>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</si>
  <si>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</si>
  <si>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</si>
  <si>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</si>
  <si>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</si>
  <si>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</si>
  <si>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</si>
  <si>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</si>
  <si>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</si>
  <si>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</si>
  <si>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</si>
  <si>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</si>
  <si>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</si>
  <si>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</si>
  <si>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</si>
  <si>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</si>
  <si>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</si>
  <si>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</si>
  <si>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</si>
  <si>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</si>
  <si>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</si>
  <si>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</si>
  <si>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</si>
  <si>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</si>
  <si>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</si>
  <si>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</si>
  <si>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</si>
  <si>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</si>
  <si>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</si>
  <si>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</si>
  <si>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</si>
  <si>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</si>
  <si>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</si>
  <si>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</si>
  <si>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</si>
  <si>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</si>
  <si>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</si>
  <si>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</si>
  <si>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</si>
  <si>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</si>
  <si>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</si>
  <si>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</si>
  <si>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</si>
  <si>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</si>
  <si>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</si>
  <si>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</si>
  <si>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</si>
  <si>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</si>
  <si>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</si>
  <si>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</si>
  <si>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</si>
  <si>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</si>
  <si>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</si>
  <si>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</si>
  <si>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</si>
  <si>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</si>
  <si>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</si>
  <si>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</si>
  <si>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</si>
  <si>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</si>
  <si>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</si>
  <si>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</si>
  <si>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</si>
  <si>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</si>
  <si>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</si>
  <si>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</si>
  <si>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</si>
  <si>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</si>
  <si>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</si>
  <si>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</si>
  <si>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</si>
  <si>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</si>
  <si>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</si>
  <si>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</si>
  <si>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</si>
  <si>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</si>
  <si>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</si>
  <si>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</si>
  <si>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</si>
  <si>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</si>
  <si>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</si>
  <si>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</si>
  <si>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</si>
  <si>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</si>
  <si>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</si>
  <si>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</si>
  <si>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</si>
  <si>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</si>
  <si>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</si>
  <si>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</si>
  <si>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</si>
  <si>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</si>
  <si>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</si>
  <si>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</si>
  <si>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</si>
  <si>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</si>
  <si>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</si>
  <si>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</si>
  <si>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</si>
  <si>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</si>
  <si>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</si>
  <si>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</si>
  <si>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</si>
  <si>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</si>
  <si>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</si>
  <si>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</si>
  <si>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</si>
  <si>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</si>
  <si>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</si>
  <si>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</si>
  <si>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</si>
  <si>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</si>
  <si>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</si>
  <si>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</si>
  <si>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</si>
  <si>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</si>
  <si>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</si>
  <si>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</si>
  <si>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</si>
  <si>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</si>
  <si>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</si>
  <si>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</si>
  <si>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</si>
  <si>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</si>
  <si>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</si>
  <si>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</si>
  <si>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</si>
  <si>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</si>
  <si>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</si>
  <si>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</si>
  <si>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</si>
  <si>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</si>
  <si>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</si>
  <si>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</si>
  <si>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</si>
  <si>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</si>
  <si>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</si>
  <si>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</si>
  <si>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</si>
  <si>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</si>
  <si>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</si>
  <si>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</si>
  <si>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</si>
  <si>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</si>
  <si>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</si>
  <si>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</si>
  <si>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</si>
  <si>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</si>
  <si>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</si>
  <si>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</si>
  <si>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</si>
  <si>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</si>
  <si>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</si>
  <si>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</si>
  <si>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</si>
  <si>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</si>
  <si>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</si>
  <si>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</si>
  <si>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</si>
  <si>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</si>
  <si>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</si>
  <si>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</si>
  <si>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</si>
  <si>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</si>
  <si>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</si>
  <si>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</si>
  <si>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</si>
  <si>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</si>
  <si>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</si>
  <si>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</si>
  <si>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</si>
  <si>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</si>
  <si>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</si>
  <si>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</si>
  <si>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</si>
  <si>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</si>
  <si>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</si>
  <si>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</si>
  <si>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</si>
  <si>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</si>
  <si>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</si>
  <si>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</si>
  <si>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</si>
  <si>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</si>
  <si>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</si>
  <si>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</si>
  <si>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</si>
  <si>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</si>
  <si>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</si>
  <si>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</si>
  <si>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</si>
  <si>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</si>
  <si>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</si>
  <si>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</si>
  <si>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</si>
  <si>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</si>
  <si>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</si>
  <si>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</si>
  <si>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</si>
  <si>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</si>
  <si>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</si>
  <si>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</si>
  <si>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</si>
  <si>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</si>
  <si>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</si>
  <si>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</si>
  <si>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</si>
  <si>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</si>
  <si>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</si>
  <si>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</si>
  <si>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</si>
  <si>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</si>
  <si>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</si>
  <si>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</si>
  <si>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</si>
  <si>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</si>
  <si>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</si>
  <si>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</si>
  <si>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</si>
  <si>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</si>
  <si>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</si>
  <si>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</si>
  <si>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</si>
  <si>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</si>
  <si>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</si>
  <si>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</si>
  <si>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</si>
  <si>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</si>
  <si>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</si>
  <si>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</si>
  <si>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</si>
  <si>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</si>
  <si>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</si>
  <si>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</si>
  <si>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</si>
  <si>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</si>
  <si>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</si>
  <si>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</si>
  <si>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</si>
  <si>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</si>
  <si>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</si>
  <si>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</si>
  <si>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</si>
  <si>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</si>
  <si>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</si>
  <si>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</si>
  <si>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</si>
  <si>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</si>
  <si>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</si>
  <si>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</si>
  <si>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</si>
  <si>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</si>
  <si>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</si>
  <si>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</si>
  <si>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</si>
  <si>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</si>
  <si>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</si>
  <si>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</si>
  <si>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</si>
  <si>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</si>
  <si>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</si>
  <si>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</si>
  <si>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</si>
  <si>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</si>
  <si>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</si>
  <si>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</si>
  <si>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</si>
  <si>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</si>
  <si>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</si>
  <si>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</si>
  <si>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</si>
  <si>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</si>
  <si>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</si>
  <si>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</si>
  <si>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</si>
  <si>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</si>
  <si>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</si>
  <si>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</si>
  <si>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</si>
  <si>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</si>
  <si>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</si>
  <si>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</si>
  <si>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</si>
  <si>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</si>
  <si>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</si>
  <si>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</si>
  <si>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</si>
  <si>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</si>
  <si>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</si>
  <si>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</si>
  <si>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</si>
  <si>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</si>
  <si>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</si>
  <si>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</si>
  <si>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</si>
  <si>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</si>
  <si>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</si>
  <si>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</si>
  <si>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</si>
  <si>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</si>
  <si>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</si>
  <si>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</si>
  <si>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</si>
  <si>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</si>
  <si>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</si>
  <si>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</si>
  <si>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</si>
  <si>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</si>
  <si>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</si>
  <si>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</si>
  <si>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</si>
  <si>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</si>
  <si>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</si>
  <si>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</si>
  <si>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</si>
  <si>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</si>
  <si>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</si>
  <si>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</si>
  <si>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</si>
  <si>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</si>
  <si>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</si>
  <si>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</si>
  <si>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</si>
  <si>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</si>
  <si>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</si>
  <si>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</si>
  <si>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</si>
  <si>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</si>
  <si>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</si>
  <si>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</si>
  <si>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</si>
  <si>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</si>
  <si>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</si>
  <si>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</si>
  <si>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</si>
  <si>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</si>
  <si>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</si>
  <si>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</si>
  <si>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</si>
  <si>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</si>
  <si>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</si>
  <si>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</si>
  <si>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</si>
  <si>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</si>
  <si>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</si>
  <si>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</si>
  <si>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</si>
  <si>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</si>
  <si>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</si>
  <si>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</si>
  <si>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</si>
  <si>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</si>
  <si>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</si>
  <si>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</si>
  <si>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</si>
  <si>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</si>
  <si>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</si>
  <si>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</si>
  <si>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</si>
  <si>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</si>
  <si>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</si>
  <si>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</si>
  <si>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</si>
  <si>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</si>
  <si>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</si>
  <si>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</si>
  <si>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</si>
  <si>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</si>
  <si>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</si>
  <si>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</si>
  <si>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</si>
  <si>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</si>
  <si>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</si>
  <si>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</si>
  <si>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</si>
  <si>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</si>
  <si>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</si>
  <si>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</si>
  <si>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</si>
  <si>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</si>
  <si>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</si>
  <si>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</si>
  <si>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</si>
  <si>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</si>
  <si>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</si>
  <si>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</si>
  <si>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</si>
  <si>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</si>
  <si>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</si>
  <si>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</si>
  <si>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</si>
  <si>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</si>
  <si>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</si>
  <si>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</si>
  <si>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</si>
  <si>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</si>
  <si>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</si>
  <si>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</si>
  <si>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</si>
  <si>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</si>
  <si>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</si>
  <si>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</si>
  <si>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</si>
  <si>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</si>
  <si>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</si>
  <si>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</si>
  <si>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</si>
  <si>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</si>
  <si>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</si>
  <si>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</si>
  <si>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</si>
  <si>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</si>
  <si>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</si>
  <si>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</si>
  <si>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</si>
  <si>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</si>
  <si>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</si>
  <si>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</si>
  <si>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</si>
  <si>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</si>
  <si>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</si>
  <si>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</si>
  <si>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</si>
  <si>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</si>
  <si>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</si>
  <si>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</si>
  <si>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</si>
  <si>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</si>
  <si>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</si>
  <si>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</si>
  <si>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</si>
  <si>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</si>
  <si>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</si>
  <si>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</si>
  <si>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</si>
  <si>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</si>
  <si>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</si>
  <si>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</si>
  <si>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</si>
  <si>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</si>
  <si>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</si>
  <si>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</si>
  <si>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</si>
  <si>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</si>
  <si>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</si>
  <si>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</si>
  <si>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</si>
  <si>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</si>
  <si>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</si>
  <si>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</si>
  <si>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</si>
  <si>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</si>
  <si>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</si>
  <si>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</si>
  <si>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</si>
  <si>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</si>
  <si>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</si>
  <si>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</si>
  <si>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</si>
  <si>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</si>
  <si>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</si>
  <si>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</si>
  <si>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</si>
  <si>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</si>
  <si>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</si>
  <si>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</si>
  <si>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</si>
  <si>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</si>
  <si>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</si>
  <si>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</si>
  <si>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</si>
  <si>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</si>
  <si>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</si>
  <si>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</si>
  <si>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</si>
  <si>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</si>
  <si>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</si>
  <si>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</si>
  <si>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</si>
  <si>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</si>
  <si>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</si>
  <si>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</si>
  <si>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</si>
  <si>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</si>
  <si>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</si>
  <si>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</si>
  <si>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</si>
  <si>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</si>
  <si>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</si>
  <si>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</si>
  <si>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</si>
  <si>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</si>
  <si>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</si>
  <si>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</si>
  <si>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</si>
  <si>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</si>
  <si>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</si>
  <si>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</si>
  <si>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</si>
  <si>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</si>
  <si>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</si>
  <si>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</si>
  <si>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</si>
  <si>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</si>
  <si>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</si>
  <si>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</si>
  <si>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</si>
  <si>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</si>
  <si>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</si>
  <si>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</si>
  <si>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</si>
  <si>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</si>
  <si>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</si>
  <si>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</si>
  <si>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</si>
  <si>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</si>
  <si>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</si>
  <si>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</si>
  <si>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</si>
  <si>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</si>
  <si>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</si>
  <si>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</si>
  <si>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</si>
  <si>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</si>
  <si>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</si>
  <si>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</si>
  <si>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</si>
  <si>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</si>
  <si>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</si>
  <si>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</si>
  <si>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</si>
  <si>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</si>
  <si>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</si>
  <si>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</si>
  <si>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</si>
  <si>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</si>
  <si>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</si>
  <si>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</si>
  <si>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</si>
  <si>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</si>
  <si>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</si>
  <si>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</si>
  <si>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</si>
  <si>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</si>
  <si>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</si>
  <si>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</si>
  <si>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</si>
  <si>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</si>
  <si>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</si>
  <si>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</si>
  <si>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</si>
  <si>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</si>
  <si>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</si>
  <si>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</si>
  <si>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</si>
  <si>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</si>
  <si>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</si>
  <si>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</si>
  <si>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</si>
  <si>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</si>
  <si>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</si>
  <si>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</si>
  <si>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</si>
  <si>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</si>
  <si>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</si>
  <si>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</si>
  <si>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</si>
  <si>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</si>
  <si>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</si>
  <si>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</si>
  <si>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</si>
  <si>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</si>
  <si>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</si>
  <si>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</si>
  <si>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</si>
  <si>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</si>
  <si>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</si>
  <si>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</si>
  <si>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</si>
  <si>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</si>
  <si>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</si>
  <si>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</si>
  <si>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</si>
  <si>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</si>
  <si>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</si>
  <si>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</si>
  <si>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</si>
  <si>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</si>
  <si>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</si>
  <si>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</si>
  <si>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</si>
  <si>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</si>
  <si>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</si>
  <si>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</si>
  <si>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</si>
  <si>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</si>
  <si>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</si>
  <si>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</si>
  <si>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</si>
  <si>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</si>
  <si>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</si>
  <si>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</si>
  <si>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</si>
  <si>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</si>
  <si>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</si>
  <si>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</si>
  <si>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</si>
  <si>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</si>
  <si>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</si>
  <si>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</si>
  <si>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</si>
  <si>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</si>
  <si>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</si>
  <si>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</si>
  <si>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</si>
  <si>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</si>
  <si>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</si>
  <si>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</si>
  <si>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</si>
  <si>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</si>
  <si>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</si>
  <si>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</si>
  <si>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</si>
  <si>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</si>
  <si>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</si>
  <si>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</si>
  <si>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</si>
  <si>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</si>
  <si>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</si>
  <si>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</si>
  <si>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</si>
  <si>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</si>
  <si>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</si>
  <si>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</si>
  <si>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</si>
  <si>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</si>
  <si>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</si>
  <si>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</si>
  <si>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</si>
  <si>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</si>
  <si>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</si>
  <si>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</si>
  <si>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</si>
  <si>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</si>
  <si>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</si>
  <si>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</si>
  <si>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</si>
  <si>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</si>
  <si>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</si>
  <si>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</si>
  <si>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</si>
  <si>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</si>
  <si>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</si>
  <si>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</si>
  <si>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</si>
  <si>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</si>
  <si>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</si>
  <si>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</si>
  <si>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</si>
  <si>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</si>
  <si>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</si>
  <si>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</si>
  <si>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</si>
  <si>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</si>
  <si>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</si>
  <si>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</si>
  <si>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</si>
  <si>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</si>
  <si>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</si>
  <si>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</si>
  <si>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</si>
  <si>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</si>
  <si>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</si>
  <si>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</si>
  <si>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</si>
  <si>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</si>
  <si>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</si>
  <si>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</si>
  <si>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</si>
  <si>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</si>
  <si>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</si>
  <si>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</si>
  <si>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</si>
  <si>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</si>
  <si>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</si>
  <si>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</si>
  <si>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</si>
  <si>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</si>
  <si>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</si>
  <si>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</si>
  <si>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</si>
  <si>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</si>
  <si>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</si>
  <si>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</si>
  <si>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</si>
  <si>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</si>
  <si>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</si>
  <si>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</si>
  <si>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</si>
  <si>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</si>
  <si>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</si>
  <si>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</si>
  <si>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</si>
  <si>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</si>
  <si>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</si>
  <si>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</si>
  <si>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</si>
  <si>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</si>
  <si>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</si>
  <si>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</si>
  <si>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</si>
  <si>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</si>
  <si>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</si>
  <si>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</si>
  <si>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</si>
  <si>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</si>
  <si>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</si>
  <si>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</si>
  <si>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</si>
  <si>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</si>
  <si>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</si>
  <si>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</si>
  <si>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</si>
  <si>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</si>
  <si>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</si>
  <si>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</si>
  <si>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</si>
  <si>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</si>
  <si>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</si>
  <si>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</si>
  <si>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</si>
  <si>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</si>
  <si>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</si>
  <si>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</si>
  <si>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</si>
  <si>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</si>
  <si>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</si>
  <si>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</si>
  <si>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</si>
  <si>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</si>
  <si>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</si>
  <si>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</si>
  <si>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</si>
  <si>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</si>
  <si>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</si>
  <si>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</si>
  <si>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</si>
  <si>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</si>
  <si>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</si>
  <si>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</si>
  <si>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</si>
  <si>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</si>
  <si>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</si>
  <si>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</si>
  <si>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</si>
  <si>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</si>
  <si>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</si>
  <si>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</si>
  <si>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</si>
  <si>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</si>
  <si>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</si>
  <si>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</si>
  <si>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</si>
  <si>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</si>
  <si>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</si>
  <si>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</si>
  <si>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</si>
  <si>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</si>
  <si>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</si>
  <si>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</si>
  <si>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</si>
  <si>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</si>
  <si>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</si>
  <si>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</si>
  <si>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</si>
  <si>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</si>
  <si>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</si>
  <si>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</si>
  <si>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</si>
  <si>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</si>
  <si>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</si>
  <si>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</si>
  <si>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</si>
  <si>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</si>
  <si>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</si>
  <si>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</si>
  <si>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</si>
  <si>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</si>
  <si>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</si>
  <si>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</si>
  <si>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</si>
  <si>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</si>
  <si>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</si>
  <si>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</si>
  <si>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</si>
  <si>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</si>
  <si>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</si>
  <si>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</si>
  <si>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</si>
  <si>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</si>
  <si>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</si>
  <si>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</si>
  <si>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</si>
  <si>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</si>
  <si>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</si>
  <si>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</si>
  <si>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</si>
  <si>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</si>
  <si>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</si>
  <si>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</si>
  <si>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</si>
  <si>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</si>
  <si>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</si>
  <si>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</si>
  <si>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</si>
  <si>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</si>
  <si>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</si>
  <si>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</si>
  <si>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</si>
  <si>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</si>
  <si>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</si>
  <si>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</si>
  <si>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</si>
  <si>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</si>
  <si>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</si>
  <si>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</si>
  <si>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</si>
  <si>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</si>
  <si>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</si>
  <si>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</si>
  <si>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</si>
  <si>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</si>
  <si>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</si>
  <si>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</si>
  <si>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</si>
  <si>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</si>
  <si>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</si>
  <si>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</si>
  <si>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</si>
  <si>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</si>
  <si>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</si>
  <si>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</si>
  <si>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</si>
  <si>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</si>
  <si>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</si>
  <si>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</si>
  <si>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</si>
  <si>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</si>
  <si>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</si>
  <si>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</si>
  <si>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</si>
  <si>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</si>
  <si>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</si>
  <si>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</si>
  <si>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</si>
  <si>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</si>
  <si>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</si>
  <si>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</si>
  <si>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</si>
  <si>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</si>
  <si>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</si>
  <si>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</si>
  <si>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</si>
  <si>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</si>
  <si>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</si>
  <si>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</si>
  <si>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</si>
  <si>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</si>
  <si>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</si>
  <si>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</si>
  <si>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</si>
  <si>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</si>
  <si>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</si>
  <si>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</si>
  <si>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</si>
  <si>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</si>
  <si>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</si>
  <si>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</si>
  <si>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</si>
  <si>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</si>
  <si>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</si>
  <si>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</si>
  <si>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</si>
  <si>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</si>
  <si>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</si>
  <si>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</si>
  <si>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</si>
  <si>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</si>
  <si>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</si>
  <si>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</si>
  <si>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</si>
  <si>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</si>
  <si>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</si>
  <si>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</si>
  <si>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</si>
  <si>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</si>
  <si>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</si>
  <si>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</si>
  <si>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</si>
  <si>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</si>
  <si>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</si>
  <si>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</si>
  <si>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</si>
  <si>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</si>
  <si>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</si>
  <si>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</si>
  <si>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</si>
  <si>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</si>
  <si>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</si>
  <si>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</si>
  <si>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</si>
  <si>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</si>
  <si>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</si>
  <si>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</si>
  <si>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</si>
  <si>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</si>
  <si>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</si>
  <si>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</si>
  <si>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</si>
  <si>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</si>
  <si>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</si>
  <si>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</si>
  <si>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</si>
  <si>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</si>
  <si>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</si>
  <si>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</si>
  <si>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</si>
  <si>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</si>
  <si>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</si>
  <si>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</si>
  <si>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</si>
  <si>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</si>
  <si>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</si>
  <si>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</si>
  <si>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</si>
  <si>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</si>
  <si>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</si>
  <si>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</si>
  <si>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</si>
  <si>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</si>
  <si>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</si>
  <si>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</si>
  <si>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</si>
  <si>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</si>
  <si>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</si>
  <si>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</si>
  <si>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</si>
  <si>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</si>
  <si>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</si>
  <si>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</si>
  <si>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</si>
  <si>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</si>
  <si>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</si>
  <si>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</si>
  <si>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</si>
  <si>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</si>
  <si>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</si>
  <si>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</si>
  <si>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</si>
  <si>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</si>
  <si>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</si>
  <si>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</si>
  <si>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</si>
  <si>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</si>
  <si>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</si>
  <si>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</si>
  <si>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</si>
  <si>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</si>
  <si>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</si>
  <si>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</si>
  <si>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</si>
  <si>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</si>
  <si>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</si>
  <si>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</si>
  <si>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</si>
  <si>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</si>
  <si>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</si>
  <si>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</si>
  <si>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</si>
  <si>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</si>
  <si>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</si>
  <si>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</si>
  <si>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</si>
  <si>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</si>
  <si>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</si>
  <si>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</si>
  <si>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</si>
  <si>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</si>
  <si>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</si>
  <si>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</si>
  <si>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</si>
  <si>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</si>
  <si>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</si>
  <si>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</si>
  <si>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</si>
  <si>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</si>
  <si>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</si>
  <si>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</si>
  <si>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</si>
  <si>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</si>
  <si>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</si>
  <si>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</si>
  <si>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</si>
  <si>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</si>
  <si>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</si>
  <si>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</si>
  <si>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</si>
  <si>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</si>
  <si>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</si>
  <si>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</si>
  <si>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</si>
  <si>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</si>
  <si>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</si>
  <si>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</si>
  <si>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</si>
  <si>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</si>
  <si>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</si>
  <si>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</si>
  <si>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</si>
  <si>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</si>
  <si>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</si>
  <si>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</si>
  <si>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</si>
  <si>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</si>
  <si>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</si>
  <si>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</si>
  <si>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</si>
  <si>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</si>
  <si>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</si>
  <si>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</si>
  <si>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</si>
  <si>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</si>
  <si>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</si>
  <si>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</si>
  <si>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</si>
  <si>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</si>
  <si>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</si>
  <si>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</si>
  <si>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</si>
  <si>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</si>
  <si>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</si>
  <si>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</si>
  <si>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</si>
  <si>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</si>
  <si>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</si>
  <si>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</si>
  <si>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</si>
  <si>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</si>
  <si>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</si>
  <si>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</si>
  <si>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</si>
  <si>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</si>
  <si>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</si>
  <si>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</si>
  <si>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</si>
  <si>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</si>
  <si>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</si>
  <si>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</si>
  <si>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</si>
  <si>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</si>
  <si>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</si>
  <si>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</si>
  <si>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</si>
  <si>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</si>
  <si>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</si>
  <si>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</si>
  <si>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</si>
  <si>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</si>
  <si>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</si>
  <si>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</si>
  <si>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</si>
  <si>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</si>
  <si>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</si>
  <si>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</si>
  <si>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</si>
  <si>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</si>
  <si>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</si>
  <si>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</si>
  <si>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</si>
  <si>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</si>
  <si>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</si>
  <si>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</si>
  <si>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</si>
  <si>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</si>
  <si>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</si>
  <si>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</si>
  <si>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</si>
  <si>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</si>
  <si>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</si>
  <si>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</si>
  <si>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</si>
  <si>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</si>
  <si>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</si>
  <si>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</si>
  <si>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</si>
  <si>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</si>
  <si>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</si>
  <si>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</si>
  <si>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</si>
  <si>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</si>
  <si>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</si>
  <si>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</si>
  <si>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</si>
  <si>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</si>
  <si>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</si>
  <si>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</si>
  <si>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</si>
  <si>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</si>
  <si>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</si>
  <si>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</si>
  <si>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</si>
  <si>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</si>
  <si>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</si>
  <si>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</si>
  <si>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</si>
  <si>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</si>
  <si>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</si>
  <si>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</si>
  <si>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</si>
  <si>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</si>
  <si>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</si>
  <si>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</si>
  <si>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</si>
  <si>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</si>
  <si>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</si>
  <si>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</si>
  <si>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</si>
  <si>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</si>
  <si>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</si>
  <si>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</si>
  <si>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</si>
  <si>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</si>
  <si>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</si>
  <si>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</si>
  <si>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</si>
  <si>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</si>
  <si>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</si>
  <si>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</si>
  <si>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</si>
  <si>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</si>
  <si>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</si>
  <si>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</si>
  <si>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</si>
  <si>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</si>
  <si>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</si>
  <si>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</si>
  <si>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</si>
  <si>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</si>
  <si>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</si>
  <si>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</si>
  <si>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</si>
  <si>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</si>
  <si>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</si>
  <si>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</si>
  <si>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</si>
  <si>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</si>
  <si>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</si>
  <si>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</si>
  <si>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</si>
  <si>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</si>
  <si>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</si>
  <si>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</si>
  <si>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</si>
  <si>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</si>
  <si>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</si>
  <si>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</si>
  <si>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</si>
  <si>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</si>
  <si>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</si>
  <si>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</si>
  <si>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</si>
  <si>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</si>
  <si>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</si>
  <si>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</si>
  <si>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</si>
  <si>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</si>
  <si>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</si>
  <si>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</si>
  <si>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</si>
  <si>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</si>
  <si>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</si>
  <si>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</si>
  <si>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</si>
  <si>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</si>
  <si>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</si>
  <si>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</si>
  <si>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</si>
  <si>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</si>
  <si>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</si>
  <si>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</si>
  <si>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</si>
  <si>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</si>
  <si>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</si>
  <si>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</si>
  <si>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</si>
  <si>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</si>
  <si>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</si>
  <si>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</si>
  <si>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</si>
  <si>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</si>
  <si>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</si>
  <si>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</si>
  <si>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</si>
  <si>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</si>
  <si>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</si>
  <si>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</si>
  <si>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</si>
  <si>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</si>
  <si>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</si>
  <si>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</si>
  <si>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</si>
  <si>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</si>
  <si>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</si>
  <si>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</si>
  <si>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</si>
  <si>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</si>
  <si>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</si>
  <si>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</si>
  <si>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</si>
  <si>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</si>
  <si>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</si>
  <si>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</si>
  <si>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</si>
  <si>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</si>
  <si>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</si>
  <si>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</si>
  <si>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</si>
  <si>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</si>
  <si>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</si>
  <si>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</si>
  <si>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</si>
  <si>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</si>
  <si>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</si>
  <si>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</si>
  <si>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</si>
  <si>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</si>
  <si>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</si>
  <si>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</si>
  <si>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</si>
  <si>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</si>
  <si>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</si>
  <si>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</si>
  <si>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</si>
  <si>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</si>
  <si>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</si>
  <si>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</si>
  <si>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</si>
  <si>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</si>
  <si>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</si>
  <si>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</si>
  <si>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</si>
  <si>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</si>
  <si>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</si>
  <si>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</si>
  <si>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</si>
  <si>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</si>
  <si>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</si>
  <si>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</si>
  <si>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</si>
  <si>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</si>
  <si>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</si>
  <si>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</si>
  <si>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</si>
  <si>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</si>
  <si>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</si>
  <si>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</si>
  <si>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</si>
  <si>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</si>
  <si>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</si>
  <si>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</si>
  <si>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</si>
  <si>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</si>
  <si>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</si>
  <si>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</si>
  <si>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</si>
  <si>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</si>
  <si>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</si>
  <si>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</si>
  <si>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</si>
  <si>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</si>
  <si>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</si>
  <si>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</si>
  <si>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</si>
  <si>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</si>
  <si>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</si>
  <si>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</si>
  <si>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</si>
  <si>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</si>
  <si>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</si>
  <si>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</si>
  <si>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</si>
  <si>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</si>
  <si>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</si>
  <si>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</si>
  <si>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</si>
  <si>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</si>
  <si>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</si>
  <si>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</si>
  <si>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</si>
  <si>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</si>
  <si>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</si>
  <si>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</si>
  <si>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</si>
  <si>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</si>
  <si>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</si>
  <si>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</si>
  <si>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</si>
  <si>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</si>
  <si>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</si>
  <si>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</si>
  <si>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</si>
  <si>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</si>
  <si>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</si>
  <si>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</si>
  <si>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</si>
  <si>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</si>
  <si>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</si>
  <si>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</si>
  <si>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</si>
  <si>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</si>
  <si>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</si>
  <si>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</si>
  <si>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</si>
  <si>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</si>
  <si>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</si>
  <si>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</si>
  <si>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</si>
  <si>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</si>
  <si>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</si>
  <si>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</si>
  <si>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</si>
  <si>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</si>
  <si>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</si>
  <si>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</si>
  <si>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</si>
  <si>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</si>
  <si>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</si>
  <si>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</si>
  <si>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</si>
  <si>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</si>
  <si>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</si>
  <si>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</si>
  <si>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</si>
  <si>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</si>
  <si>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</si>
  <si>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</si>
  <si>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</si>
  <si>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</si>
  <si>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</si>
  <si>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</si>
  <si>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</si>
  <si>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</si>
  <si>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</si>
  <si>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</si>
  <si>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</si>
  <si>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</si>
  <si>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</si>
  <si>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</si>
  <si>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</si>
  <si>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</si>
  <si>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</si>
  <si>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</si>
  <si>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</si>
  <si>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</si>
  <si>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</si>
  <si>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</si>
  <si>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</si>
  <si>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</si>
  <si>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</si>
  <si>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</si>
  <si>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</si>
  <si>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</si>
  <si>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</si>
  <si>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</si>
  <si>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</si>
  <si>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</si>
  <si>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</si>
  <si>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</si>
  <si>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</si>
  <si>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</si>
  <si>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</si>
  <si>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</si>
  <si>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</si>
  <si>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</si>
  <si>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</si>
  <si>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</si>
  <si>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</si>
  <si>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</si>
  <si>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</si>
  <si>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</si>
  <si>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</si>
  <si>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</si>
  <si>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</si>
  <si>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</si>
  <si>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</si>
  <si>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</si>
  <si>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</si>
  <si>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</si>
  <si>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</si>
  <si>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</si>
  <si>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</si>
  <si>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</si>
  <si>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</si>
  <si>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</si>
  <si>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</si>
  <si>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</si>
  <si>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</si>
  <si>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</si>
  <si>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</si>
  <si>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</si>
  <si>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</si>
  <si>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</si>
  <si>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</si>
  <si>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</si>
  <si>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</si>
  <si>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</si>
  <si>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</si>
  <si>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</si>
  <si>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</si>
  <si>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</si>
  <si>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</si>
  <si>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</si>
  <si>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</si>
  <si>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</si>
  <si>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</si>
  <si>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</si>
  <si>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</si>
  <si>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</si>
  <si>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</si>
  <si>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</si>
  <si>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</si>
  <si>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</si>
  <si>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</si>
  <si>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</si>
  <si>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</si>
  <si>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</si>
  <si>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</si>
  <si>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</si>
  <si>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</si>
  <si>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</si>
  <si>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</si>
  <si>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</si>
  <si>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</si>
  <si>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</si>
  <si>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</si>
  <si>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</si>
  <si>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</si>
  <si>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</si>
  <si>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</si>
  <si>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</si>
  <si>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</si>
  <si>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</si>
  <si>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</si>
  <si>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</si>
  <si>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</si>
  <si>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</si>
  <si>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</si>
  <si>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</si>
  <si>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</si>
  <si>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</si>
  <si>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</si>
  <si>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</si>
  <si>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</si>
  <si>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</si>
  <si>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</si>
  <si>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</si>
  <si>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</si>
  <si>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</si>
  <si>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</si>
  <si>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</si>
  <si>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</si>
  <si>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</si>
  <si>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</si>
  <si>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</si>
  <si>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</si>
  <si>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</si>
  <si>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</si>
  <si>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</si>
  <si>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</si>
  <si>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</si>
  <si>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</si>
  <si>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</si>
  <si>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</si>
  <si>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</si>
  <si>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</si>
  <si>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</si>
  <si>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</si>
  <si>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</si>
  <si>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</si>
  <si>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</si>
  <si>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</si>
  <si>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</si>
  <si>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</si>
  <si>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</si>
  <si>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</si>
  <si>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</si>
  <si>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</si>
  <si>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</si>
  <si>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</si>
  <si>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</si>
  <si>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</si>
  <si>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</si>
  <si>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</si>
  <si>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</si>
  <si>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</si>
  <si>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</si>
  <si>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</si>
  <si>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</si>
  <si>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</si>
  <si>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</si>
  <si>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</si>
  <si>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</si>
  <si>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</si>
  <si>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</si>
  <si>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</si>
  <si>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</si>
  <si>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</si>
  <si>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</si>
  <si>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</si>
  <si>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</si>
  <si>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</si>
  <si>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</si>
  <si>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</si>
  <si>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</si>
  <si>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</si>
  <si>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</si>
  <si>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</si>
  <si>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</si>
  <si>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</si>
  <si>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</si>
  <si>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</si>
  <si>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</si>
  <si>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</si>
  <si>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</si>
  <si>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</si>
  <si>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</si>
  <si>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</si>
  <si>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</si>
  <si>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</si>
  <si>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</si>
  <si>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</si>
  <si>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</si>
  <si>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</si>
  <si>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</si>
  <si>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</si>
  <si>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</si>
  <si>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</si>
  <si>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</si>
  <si>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</si>
  <si>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</si>
  <si>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</si>
  <si>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</si>
  <si>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</si>
  <si>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</si>
  <si>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</si>
  <si>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</si>
  <si>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</si>
  <si>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</si>
  <si>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</si>
  <si>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</si>
  <si>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</si>
  <si>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</si>
  <si>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</si>
  <si>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</si>
  <si>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</si>
  <si>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</si>
  <si>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</si>
  <si>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</si>
  <si>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</si>
  <si>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</si>
  <si>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</si>
  <si>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</si>
  <si>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</si>
  <si>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</si>
  <si>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</si>
  <si>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</si>
  <si>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</si>
  <si>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</si>
  <si>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</si>
  <si>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</si>
  <si>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</si>
  <si>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</si>
  <si>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</si>
  <si>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</si>
  <si>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</si>
  <si>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</si>
  <si>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</si>
  <si>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</si>
  <si>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</si>
  <si>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</si>
  <si>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</si>
  <si>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</si>
  <si>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</si>
  <si>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</si>
  <si>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</si>
  <si>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</si>
  <si>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</si>
  <si>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</si>
  <si>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</si>
  <si>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</si>
  <si>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</si>
  <si>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</si>
  <si>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</si>
  <si>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</si>
  <si>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</si>
  <si>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</si>
  <si>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</si>
  <si>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</si>
  <si>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</si>
  <si>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</si>
  <si>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</si>
  <si>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</si>
  <si>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</si>
  <si>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</si>
  <si>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</si>
  <si>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</si>
  <si>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</si>
  <si>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</si>
  <si>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</si>
  <si>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</si>
  <si>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</si>
  <si>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</si>
  <si>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</si>
  <si>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</si>
  <si>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</si>
  <si>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</si>
  <si>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</si>
  <si>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</si>
  <si>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</si>
  <si>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</si>
  <si>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</si>
  <si>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</si>
  <si>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</si>
  <si>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</si>
  <si>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</si>
  <si>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</si>
  <si>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</si>
  <si>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</si>
  <si>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</si>
  <si>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</si>
  <si>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</si>
  <si>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</si>
  <si>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</si>
  <si>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</si>
  <si>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</si>
  <si>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</si>
  <si>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</si>
  <si>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</si>
  <si>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</si>
  <si>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</si>
  <si>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</si>
  <si>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</si>
  <si>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</si>
  <si>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</si>
  <si>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</si>
  <si>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</si>
  <si>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</si>
  <si>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</si>
  <si>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</si>
  <si>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</si>
  <si>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</si>
  <si>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</si>
  <si>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</si>
  <si>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</si>
  <si>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</si>
  <si>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</si>
  <si>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</si>
  <si>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</si>
  <si>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</si>
  <si>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</si>
  <si>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</si>
  <si>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</si>
  <si>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</si>
  <si>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</si>
  <si>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</si>
  <si>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</si>
  <si>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</si>
  <si>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</si>
  <si>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</si>
  <si>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</si>
  <si>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</si>
  <si>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</si>
  <si>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</si>
  <si>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</si>
  <si>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</si>
  <si>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</si>
  <si>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</si>
  <si>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</si>
  <si>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</si>
  <si>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</si>
  <si>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</si>
  <si>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</si>
  <si>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</si>
  <si>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</si>
  <si>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</si>
  <si>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</si>
  <si>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</si>
  <si>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</si>
  <si>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</si>
  <si>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</si>
  <si>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</si>
  <si>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</si>
  <si>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</si>
  <si>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</si>
  <si>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</si>
  <si>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</si>
  <si>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</si>
  <si>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</si>
  <si>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</si>
  <si>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</si>
  <si>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</si>
  <si>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</si>
  <si>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</si>
  <si>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</si>
  <si>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</si>
  <si>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</si>
  <si>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</si>
  <si>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</si>
  <si>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</si>
  <si>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</si>
  <si>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</si>
  <si>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</si>
  <si>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</si>
  <si>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</si>
  <si>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</si>
  <si>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</si>
  <si>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</si>
  <si>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</si>
  <si>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</si>
  <si>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</si>
  <si>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</si>
  <si>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</si>
  <si>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</si>
  <si>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</si>
  <si>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</si>
  <si>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</si>
  <si>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</si>
  <si>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</si>
  <si>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</si>
  <si>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</si>
  <si>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</si>
  <si>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</si>
  <si>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</si>
  <si>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</si>
  <si>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</si>
  <si>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</si>
  <si>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</si>
  <si>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</si>
  <si>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</si>
  <si>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</si>
  <si>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</si>
  <si>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</si>
  <si>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</si>
  <si>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</si>
  <si>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</si>
  <si>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</si>
  <si>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</si>
  <si>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</si>
  <si>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</si>
  <si>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</si>
  <si>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</si>
  <si>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</si>
  <si>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</si>
  <si>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</si>
  <si>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</si>
  <si>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</si>
  <si>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</si>
  <si>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</si>
  <si>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</si>
  <si>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</si>
  <si>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</si>
  <si>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</si>
  <si>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</si>
  <si>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</si>
  <si>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</si>
  <si>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</si>
  <si>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</si>
  <si>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</si>
  <si>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</si>
  <si>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</si>
  <si>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</si>
  <si>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</si>
  <si>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</si>
  <si>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</si>
  <si>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</si>
  <si>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</si>
  <si>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</si>
  <si>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</si>
  <si>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</si>
  <si>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</si>
  <si>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</si>
  <si>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</si>
  <si>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</si>
  <si>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</si>
  <si>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</si>
  <si>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</si>
  <si>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</si>
  <si>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</si>
  <si>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</si>
  <si>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</si>
  <si>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</si>
  <si>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</si>
  <si>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</si>
  <si>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</si>
  <si>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</si>
  <si>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</si>
  <si>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</si>
  <si>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</si>
  <si>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</si>
  <si>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</si>
  <si>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</si>
  <si>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</si>
  <si>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</si>
  <si>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</si>
  <si>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</si>
  <si>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</si>
  <si>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</si>
  <si>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</si>
  <si>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</si>
  <si>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</si>
  <si>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</si>
  <si>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</si>
  <si>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</si>
  <si>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</si>
  <si>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</si>
  <si>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</si>
  <si>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</si>
  <si>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</si>
  <si>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</si>
  <si>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</si>
  <si>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</si>
  <si>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</si>
  <si>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</si>
  <si>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</si>
  <si>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</si>
  <si>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</si>
  <si>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</si>
  <si>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</si>
  <si>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</si>
  <si>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</si>
  <si>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</si>
  <si>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</si>
  <si>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</si>
  <si>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</si>
  <si>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</si>
  <si>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</si>
  <si>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</si>
  <si>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</si>
  <si>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</si>
  <si>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</si>
  <si>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</si>
  <si>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</si>
  <si>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</si>
  <si>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</si>
  <si>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</si>
  <si>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</si>
  <si>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</si>
  <si>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</si>
  <si>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</si>
  <si>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</si>
  <si>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</si>
  <si>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</si>
  <si>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</si>
  <si>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</si>
  <si>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</si>
  <si>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</si>
  <si>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</si>
  <si>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</si>
  <si>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</si>
  <si>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</si>
  <si>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</si>
  <si>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</si>
  <si>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</si>
  <si>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</si>
  <si>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</si>
  <si>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</si>
  <si>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</si>
  <si>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</si>
  <si>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</si>
  <si>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</si>
  <si>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</si>
  <si>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</si>
  <si>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</si>
  <si>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</si>
  <si>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</si>
  <si>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</si>
  <si>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</si>
  <si>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</si>
  <si>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</si>
  <si>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</si>
  <si>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</si>
  <si>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</si>
  <si>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</si>
  <si>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</si>
  <si>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</si>
  <si>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</si>
  <si>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</si>
  <si>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</si>
  <si>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</si>
  <si>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</si>
  <si>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</si>
  <si>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</si>
  <si>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</si>
  <si>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</si>
  <si>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</si>
  <si>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</si>
  <si>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</si>
  <si>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</si>
  <si>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</si>
  <si>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</si>
  <si>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</si>
  <si>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</si>
  <si>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</si>
  <si>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</si>
  <si>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</si>
  <si>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</si>
  <si>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</si>
  <si>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</si>
  <si>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</si>
  <si>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</si>
  <si>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</si>
  <si>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</si>
  <si>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</si>
  <si>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</si>
  <si>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</si>
  <si>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</si>
  <si>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</si>
  <si>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</si>
  <si>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</si>
  <si>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</si>
  <si>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</si>
  <si>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</si>
  <si>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</si>
  <si>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</si>
  <si>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</si>
  <si>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</si>
  <si>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</si>
  <si>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</si>
  <si>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</si>
  <si>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</si>
  <si>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</si>
  <si>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</si>
  <si>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</si>
  <si>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</si>
  <si>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</si>
  <si>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</si>
  <si>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</si>
  <si>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</si>
  <si>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</si>
  <si>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</si>
  <si>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</si>
  <si>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</si>
  <si>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</si>
  <si>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</si>
  <si>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</si>
  <si>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</si>
  <si>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</si>
  <si>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</si>
  <si>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</si>
  <si>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</si>
  <si>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</si>
  <si>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</si>
  <si>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</si>
  <si>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</si>
  <si>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</si>
  <si>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</si>
  <si>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</si>
  <si>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</si>
  <si>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</si>
  <si>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</si>
  <si>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</si>
  <si>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</si>
  <si>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</si>
  <si>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</si>
  <si>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</si>
  <si>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</si>
  <si>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</si>
  <si>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</si>
  <si>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</si>
  <si>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</si>
  <si>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</si>
  <si>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</si>
  <si>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</si>
  <si>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</si>
  <si>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</si>
  <si>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</si>
  <si>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</si>
  <si>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</si>
  <si>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</si>
  <si>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</si>
  <si>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</si>
  <si>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</si>
  <si>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</si>
  <si>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</si>
  <si>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</si>
  <si>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</si>
  <si>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</si>
  <si>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</si>
  <si>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</si>
  <si>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</si>
  <si>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</si>
  <si>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</si>
  <si>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</si>
  <si>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</si>
  <si>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</si>
  <si>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</si>
  <si>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</si>
  <si>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</si>
  <si>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</si>
  <si>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</si>
  <si>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</si>
  <si>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</si>
  <si>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</si>
  <si>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</si>
  <si>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</si>
  <si>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</si>
  <si>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</si>
  <si>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</si>
  <si>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</si>
  <si>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</si>
  <si>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</si>
  <si>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</si>
  <si>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</si>
  <si>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</si>
  <si>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</si>
  <si>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</si>
  <si>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</si>
  <si>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</si>
  <si>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</si>
  <si>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</si>
  <si>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</si>
  <si>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</si>
  <si>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</si>
  <si>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</si>
  <si>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</si>
  <si>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</si>
  <si>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</si>
  <si>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</si>
  <si>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</si>
  <si>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</si>
  <si>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</si>
  <si>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</si>
  <si>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</si>
  <si>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</si>
  <si>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</si>
  <si>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</si>
  <si>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</si>
  <si>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</si>
  <si>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</si>
  <si>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</si>
  <si>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</si>
  <si>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</si>
  <si>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</si>
  <si>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</si>
  <si>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</si>
  <si>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</si>
  <si>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</si>
  <si>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</si>
  <si>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</si>
  <si>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</si>
  <si>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</si>
  <si>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</si>
  <si>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</si>
  <si>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</si>
  <si>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</si>
  <si>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</si>
  <si>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</si>
  <si>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</si>
  <si>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</si>
  <si>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</si>
  <si>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</si>
  <si>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</si>
  <si>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</si>
  <si>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</si>
  <si>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</si>
  <si>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</si>
  <si>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</si>
  <si>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</si>
  <si>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</si>
  <si>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</si>
  <si>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</si>
  <si>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</si>
  <si>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</si>
  <si>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</si>
  <si>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</si>
  <si>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</si>
  <si>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</si>
  <si>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</si>
  <si>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</si>
  <si>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</si>
  <si>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</si>
  <si>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</si>
  <si>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</si>
  <si>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</si>
  <si>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</si>
  <si>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</si>
  <si>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</si>
  <si>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</si>
  <si>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</si>
  <si>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</si>
  <si>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</si>
  <si>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</si>
  <si>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</si>
  <si>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</si>
  <si>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</si>
  <si>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</si>
  <si>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</si>
  <si>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</si>
  <si>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</si>
  <si>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</si>
  <si>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</si>
  <si>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</si>
  <si>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</si>
  <si>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</si>
  <si>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</si>
  <si>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</si>
  <si>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</si>
  <si>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</si>
  <si>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</si>
  <si>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</si>
  <si>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</si>
  <si>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</si>
  <si>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</si>
  <si>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</si>
  <si>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</si>
  <si>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</si>
  <si>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</si>
  <si>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</si>
  <si>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</si>
  <si>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</si>
  <si>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</si>
  <si>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</si>
  <si>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</si>
  <si>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</si>
  <si>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</si>
  <si>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</si>
  <si>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</si>
  <si>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</si>
  <si>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</si>
  <si>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</si>
  <si>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</si>
  <si>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</si>
  <si>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</si>
  <si>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</si>
  <si>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</si>
  <si>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</si>
  <si>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</si>
  <si>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</si>
  <si>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</si>
  <si>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</si>
  <si>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</si>
  <si>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</si>
  <si>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</si>
  <si>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</si>
  <si>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</si>
  <si>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</si>
  <si>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</si>
  <si>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</si>
  <si>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</si>
  <si>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</si>
  <si>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</si>
  <si>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</si>
  <si>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</si>
  <si>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</si>
  <si>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</si>
  <si>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</si>
  <si>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</si>
  <si>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</si>
  <si>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</si>
  <si>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</si>
  <si>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</si>
  <si>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</si>
  <si>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</si>
  <si>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</si>
  <si>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</si>
  <si>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</si>
  <si>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</si>
  <si>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</si>
  <si>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</si>
  <si>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</si>
  <si>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</si>
  <si>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</si>
  <si>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</si>
  <si>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</si>
  <si>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</si>
  <si>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</si>
  <si>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</si>
  <si>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</si>
  <si>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</si>
  <si>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</si>
  <si>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</si>
  <si>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</si>
  <si>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</si>
  <si>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</si>
  <si>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</si>
  <si>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</si>
  <si>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</si>
  <si>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</si>
  <si>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</si>
  <si>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</si>
  <si>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</si>
  <si>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</si>
  <si>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</si>
  <si>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</si>
  <si>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</si>
  <si>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</si>
  <si>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</si>
  <si>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</si>
  <si>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</si>
  <si>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</si>
  <si>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</si>
  <si>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</si>
  <si>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</si>
  <si>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</si>
  <si>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</si>
  <si>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</si>
  <si>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</si>
  <si>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</si>
  <si>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</si>
  <si>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</si>
  <si>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</si>
  <si>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</si>
  <si>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</si>
  <si>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</si>
  <si>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</si>
  <si>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</si>
  <si>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</si>
  <si>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</si>
  <si>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</si>
  <si>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</si>
  <si>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</si>
  <si>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</si>
  <si>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</si>
  <si>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</si>
  <si>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</si>
  <si>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</si>
  <si>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</si>
  <si>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</si>
  <si>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</si>
  <si>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</si>
  <si>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</si>
  <si>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</si>
  <si>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</si>
  <si>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</si>
  <si>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</si>
  <si>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</si>
  <si>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</si>
  <si>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</si>
  <si>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</si>
  <si>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</si>
  <si>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</si>
  <si>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</si>
  <si>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</si>
  <si>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</si>
  <si>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</si>
  <si>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</si>
  <si>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</si>
  <si>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</si>
  <si>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</si>
  <si>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</si>
  <si>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</si>
  <si>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</si>
  <si>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</si>
  <si>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</si>
  <si>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</si>
  <si>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</si>
  <si>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</si>
  <si>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</si>
  <si>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</si>
  <si>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</si>
  <si>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</si>
  <si>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</si>
  <si>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</si>
  <si>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</si>
  <si>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</si>
  <si>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</si>
  <si>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</si>
  <si>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</si>
  <si>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</si>
  <si>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</si>
  <si>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</si>
  <si>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</si>
  <si>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</si>
  <si>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</si>
  <si>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</si>
  <si>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</si>
  <si>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</si>
  <si>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</si>
  <si>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</si>
  <si>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</si>
  <si>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</si>
  <si>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</si>
  <si>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</si>
  <si>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</si>
  <si>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</si>
  <si>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</si>
  <si>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</si>
  <si>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</si>
  <si>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</si>
  <si>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</si>
  <si>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</si>
  <si>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</si>
  <si>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</si>
  <si>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</si>
  <si>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</si>
  <si>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</si>
  <si>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</si>
  <si>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</si>
  <si>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</si>
  <si>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</si>
  <si>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</si>
  <si>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</si>
  <si>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</si>
  <si>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</si>
  <si>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</si>
  <si>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</si>
  <si>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</si>
  <si>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</si>
  <si>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</si>
  <si>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</si>
  <si>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</si>
  <si>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</si>
  <si>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</si>
  <si>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</si>
  <si>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</si>
  <si>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</si>
  <si>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</si>
  <si>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</si>
  <si>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</si>
  <si>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</si>
  <si>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</si>
  <si>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</si>
  <si>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</si>
  <si>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</si>
  <si>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</si>
  <si>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</si>
  <si>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</si>
  <si>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</si>
  <si>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</si>
  <si>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</si>
  <si>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</si>
  <si>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</si>
  <si>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</si>
  <si>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</si>
  <si>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</si>
  <si>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</si>
  <si>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</si>
  <si>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</si>
  <si>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</si>
  <si>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</si>
  <si>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</si>
  <si>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</si>
  <si>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</si>
  <si>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</si>
  <si>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</si>
  <si>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</si>
  <si>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</si>
  <si>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</si>
  <si>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</si>
  <si>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</si>
  <si>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</si>
  <si>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</si>
  <si>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</si>
  <si>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</si>
  <si>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</si>
  <si>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</si>
  <si>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</si>
  <si>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</si>
  <si>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</si>
  <si>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</si>
  <si>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</si>
  <si>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</si>
  <si>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</si>
  <si>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</si>
  <si>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</si>
  <si>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</si>
  <si>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</si>
  <si>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</si>
  <si>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</si>
  <si>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</si>
  <si>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</si>
  <si>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</si>
  <si>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</si>
  <si>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</si>
  <si>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</si>
  <si>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</si>
  <si>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</si>
  <si>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</si>
  <si>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</si>
  <si>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</si>
  <si>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</si>
  <si>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</si>
  <si>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</si>
  <si>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</si>
  <si>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</si>
  <si>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</si>
  <si>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</si>
  <si>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</si>
  <si>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</si>
  <si>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</si>
  <si>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</si>
  <si>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</si>
  <si>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</si>
  <si>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</si>
  <si>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</si>
  <si>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</si>
  <si>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</si>
  <si>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</si>
  <si>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</si>
  <si>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</si>
  <si>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</si>
  <si>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</si>
  <si>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</si>
  <si>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</si>
  <si>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</si>
  <si>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</si>
  <si>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</si>
  <si>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</si>
  <si>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</si>
  <si>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</si>
  <si>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</si>
  <si>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</si>
  <si>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</si>
  <si>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</si>
  <si>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</si>
  <si>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</si>
  <si>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</si>
  <si>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</si>
  <si>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</si>
  <si>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</si>
  <si>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</si>
  <si>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</si>
  <si>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</si>
  <si>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</si>
  <si>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</si>
  <si>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</si>
  <si>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</si>
  <si>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</si>
  <si>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</si>
  <si>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</si>
  <si>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</si>
  <si>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</si>
  <si>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</si>
  <si>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</si>
  <si>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</si>
  <si>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</si>
  <si>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</si>
  <si>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</si>
  <si>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</si>
  <si>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</si>
  <si>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</si>
  <si>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</si>
  <si>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</si>
  <si>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</si>
  <si>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</si>
  <si>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</si>
  <si>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</si>
  <si>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</si>
  <si>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</si>
  <si>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</si>
  <si>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</si>
  <si>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</si>
  <si>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</si>
  <si>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</si>
  <si>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</si>
  <si>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</si>
  <si>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</si>
  <si>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</si>
  <si>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</si>
  <si>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</si>
  <si>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</si>
  <si>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</si>
  <si>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</si>
  <si>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</si>
  <si>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</si>
  <si>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</si>
  <si>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</si>
  <si>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</si>
  <si>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</si>
  <si>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</si>
  <si>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</si>
  <si>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</si>
  <si>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</si>
  <si>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</si>
  <si>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</si>
  <si>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</si>
  <si>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</si>
  <si>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</si>
  <si>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</si>
  <si>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</si>
  <si>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</si>
  <si>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</si>
  <si>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</si>
  <si>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</si>
  <si>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</si>
  <si>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</si>
  <si>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</si>
  <si>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</si>
  <si>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</si>
  <si>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</si>
  <si>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</si>
  <si>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</si>
  <si>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</si>
  <si>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</si>
  <si>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</si>
  <si>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</si>
  <si>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</si>
  <si>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</si>
  <si>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</si>
  <si>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</si>
  <si>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</si>
  <si>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</si>
  <si>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</si>
  <si>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</si>
  <si>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</si>
  <si>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</si>
  <si>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</si>
  <si>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</si>
  <si>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</si>
  <si>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</si>
  <si>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</si>
  <si>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</si>
  <si>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</si>
  <si>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</si>
  <si>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</si>
  <si>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</si>
  <si>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</si>
  <si>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</si>
  <si>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</si>
  <si>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</si>
  <si>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</si>
  <si>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</si>
  <si>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</si>
  <si>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</si>
  <si>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</si>
  <si>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</si>
  <si>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</si>
  <si>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</si>
  <si>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</si>
  <si>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</si>
  <si>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</si>
  <si>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</si>
  <si>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</si>
  <si>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</si>
  <si>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</si>
  <si>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</si>
  <si>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</si>
  <si>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</si>
  <si>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</si>
  <si>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</si>
  <si>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</si>
  <si>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</si>
  <si>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</si>
  <si>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</si>
  <si>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</si>
  <si>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</si>
  <si>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</si>
  <si>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</si>
  <si>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</si>
  <si>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</si>
  <si>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</si>
  <si>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</si>
  <si>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</si>
  <si>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</si>
  <si>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</si>
  <si>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</si>
  <si>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</si>
  <si>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</si>
  <si>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</si>
  <si>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</si>
  <si>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</si>
  <si>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</si>
  <si>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</si>
  <si>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</si>
  <si>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</si>
  <si>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</si>
  <si>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</si>
  <si>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</si>
  <si>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</si>
  <si>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</si>
  <si>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</si>
  <si>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</si>
  <si>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</si>
  <si>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</si>
  <si>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</si>
  <si>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</si>
  <si>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</si>
  <si>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</si>
  <si>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</si>
  <si>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</si>
  <si>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</si>
  <si>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</si>
  <si>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</si>
  <si>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</si>
  <si>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</si>
  <si>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</si>
  <si>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</si>
  <si>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</si>
  <si>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</si>
  <si>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</si>
  <si>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</si>
  <si>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</si>
  <si>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</si>
  <si>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</si>
  <si>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</si>
  <si>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</si>
  <si>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</si>
  <si>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</si>
  <si>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</si>
  <si>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</si>
  <si>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</si>
  <si>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</si>
  <si>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</si>
  <si>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</si>
  <si>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</si>
  <si>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</si>
  <si>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</si>
  <si>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</si>
  <si>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</si>
  <si>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</si>
  <si>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</si>
  <si>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</si>
  <si>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</si>
  <si>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</si>
  <si>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</si>
  <si>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</si>
  <si>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</si>
  <si>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</si>
  <si>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</si>
  <si>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</si>
  <si>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</si>
  <si>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</si>
  <si>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</si>
  <si>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</si>
  <si>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</si>
  <si>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</si>
  <si>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</si>
  <si>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</si>
  <si>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</si>
  <si>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</si>
  <si>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</si>
  <si>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</si>
  <si>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</si>
  <si>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</si>
  <si>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</si>
  <si>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</si>
  <si>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</si>
  <si>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</si>
  <si>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</si>
  <si>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</si>
  <si>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</si>
  <si>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</si>
  <si>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</si>
  <si>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</si>
  <si>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</si>
  <si>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</si>
  <si>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</si>
  <si>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</si>
  <si>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</si>
  <si>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</si>
  <si>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</si>
  <si>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</si>
  <si>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</si>
  <si>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</si>
  <si>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</si>
  <si>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</si>
  <si>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</si>
  <si>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</si>
  <si>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</si>
  <si>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</si>
  <si>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</si>
  <si>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</si>
  <si>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</si>
  <si>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</si>
  <si>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</si>
  <si>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</si>
  <si>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</si>
  <si>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</si>
  <si>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</si>
  <si>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</si>
  <si>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</si>
  <si>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</si>
  <si>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</si>
  <si>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</si>
  <si>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</si>
  <si>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</si>
  <si>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</si>
  <si>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</si>
  <si>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</si>
  <si>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</si>
  <si>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</si>
  <si>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</si>
  <si>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</si>
  <si>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</si>
  <si>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</si>
  <si>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</si>
  <si>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</si>
  <si>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</si>
  <si>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</si>
  <si>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</si>
  <si>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</si>
  <si>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</si>
  <si>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</si>
  <si>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</si>
  <si>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</si>
  <si>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</si>
  <si>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</si>
  <si>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</si>
  <si>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</si>
  <si>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</si>
  <si>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</si>
  <si>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</si>
  <si>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</si>
  <si>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</si>
  <si>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</si>
  <si>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</si>
  <si>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</si>
  <si>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</si>
  <si>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</si>
  <si>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</si>
  <si>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</si>
  <si>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</si>
  <si>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</si>
  <si>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</si>
  <si>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</si>
  <si>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</si>
  <si>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</si>
  <si>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</si>
  <si>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</si>
  <si>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</si>
  <si>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</si>
  <si>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</si>
  <si>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</si>
  <si>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</si>
  <si>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</si>
  <si>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</si>
  <si>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</si>
  <si>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</si>
  <si>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</si>
  <si>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</si>
  <si>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</si>
  <si>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</si>
  <si>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</si>
  <si>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</si>
  <si>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</si>
  <si>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</si>
  <si>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</si>
  <si>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</si>
  <si>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</si>
  <si>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</si>
  <si>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</si>
  <si>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</si>
  <si>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</si>
  <si>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</si>
  <si>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</si>
  <si>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</si>
  <si>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</si>
  <si>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</si>
  <si>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</si>
  <si>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</si>
  <si>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</si>
  <si>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</si>
  <si>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</si>
  <si>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</si>
  <si>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</si>
  <si>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</si>
  <si>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</si>
  <si>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</si>
  <si>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</si>
  <si>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</si>
  <si>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</si>
  <si>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</si>
  <si>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</si>
  <si>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</si>
  <si>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</si>
  <si>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</si>
  <si>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</si>
  <si>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</si>
  <si>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</si>
  <si>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</si>
  <si>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</si>
  <si>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</si>
  <si>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</si>
  <si>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</si>
  <si>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</si>
  <si>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</si>
  <si>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</si>
  <si>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</si>
  <si>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</si>
  <si>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</si>
  <si>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</si>
  <si>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</si>
  <si>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</si>
  <si>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</si>
  <si>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</si>
  <si>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</si>
  <si>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</si>
  <si>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</si>
  <si>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</si>
  <si>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</si>
  <si>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</si>
  <si>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</si>
  <si>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</si>
  <si>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</si>
  <si>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</si>
  <si>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</si>
  <si>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</si>
  <si>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</si>
  <si>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</si>
  <si>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</si>
  <si>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</si>
  <si>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</si>
  <si>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</si>
  <si>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</si>
  <si>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</si>
  <si>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</si>
  <si>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</si>
  <si>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</si>
  <si>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</si>
  <si>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</si>
  <si>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</si>
  <si>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</si>
  <si>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</si>
  <si>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</si>
  <si>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</si>
  <si>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</si>
  <si>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</si>
  <si>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</si>
  <si>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</si>
  <si>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</si>
  <si>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</si>
  <si>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</si>
  <si>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</si>
  <si>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</si>
  <si>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</si>
  <si>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</si>
  <si>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</si>
  <si>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</si>
  <si>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</si>
  <si>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</si>
  <si>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</si>
  <si>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</si>
  <si>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</si>
  <si>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</si>
  <si>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</si>
  <si>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</si>
  <si>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</si>
  <si>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</si>
  <si>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</si>
  <si>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</si>
  <si>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</si>
  <si>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</si>
  <si>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</si>
  <si>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</si>
  <si>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</si>
  <si>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</si>
  <si>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</si>
  <si>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</si>
  <si>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</si>
  <si>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</si>
  <si>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</si>
  <si>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</si>
  <si>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</si>
  <si>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</si>
  <si>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</si>
  <si>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</si>
  <si>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</si>
  <si>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</si>
  <si>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</si>
  <si>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</si>
  <si>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</si>
  <si>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</si>
  <si>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</si>
  <si>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</si>
  <si>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</si>
  <si>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</si>
  <si>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</si>
  <si>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</si>
  <si>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</si>
  <si>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</si>
  <si>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</si>
  <si>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</si>
  <si>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</si>
  <si>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</si>
  <si>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</si>
  <si>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</si>
  <si>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</si>
  <si>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</si>
  <si>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</si>
  <si>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</si>
  <si>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</si>
  <si>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</si>
  <si>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</si>
  <si>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</si>
  <si>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</si>
  <si>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</si>
  <si>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</si>
  <si>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</si>
  <si>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</si>
  <si>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</si>
  <si>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</si>
  <si>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</si>
  <si>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</si>
  <si>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</si>
  <si>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</si>
  <si>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</si>
  <si>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</si>
  <si>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</si>
  <si>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</si>
  <si>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</si>
  <si>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</si>
  <si>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</si>
  <si>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</si>
  <si>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</si>
  <si>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</si>
  <si>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</si>
  <si>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</si>
  <si>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</si>
  <si>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</si>
  <si>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</si>
  <si>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</si>
  <si>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</si>
  <si>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</si>
  <si>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</si>
  <si>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</si>
  <si>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</si>
  <si>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</si>
  <si>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</si>
  <si>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</si>
  <si>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</si>
  <si>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</si>
  <si>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</si>
  <si>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</si>
  <si>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</si>
  <si>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</si>
  <si>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</si>
  <si>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</si>
  <si>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</si>
  <si>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</si>
  <si>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</si>
  <si>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</si>
  <si>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</si>
  <si>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</si>
  <si>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</si>
  <si>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</si>
  <si>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</si>
  <si>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</si>
  <si>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</si>
  <si>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</si>
  <si>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</si>
  <si>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</si>
  <si>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</si>
  <si>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</si>
  <si>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</si>
  <si>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</si>
  <si>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</si>
  <si>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</si>
  <si>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</si>
  <si>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</si>
  <si>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</si>
  <si>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</si>
  <si>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</si>
  <si>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</si>
  <si>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</si>
  <si>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</si>
  <si>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</si>
  <si>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</si>
  <si>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</si>
  <si>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</si>
  <si>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</si>
  <si>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</si>
  <si>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</si>
  <si>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</si>
  <si>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</si>
  <si>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</si>
  <si>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</si>
  <si>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</si>
  <si>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</si>
  <si>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</si>
  <si>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</si>
  <si>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</si>
  <si>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</si>
  <si>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</si>
  <si>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</si>
  <si>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</si>
  <si>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</si>
  <si>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</si>
  <si>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</si>
  <si>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</si>
  <si>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</si>
  <si>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</si>
  <si>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</si>
  <si>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</si>
  <si>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</si>
  <si>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</si>
  <si>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</si>
  <si>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</si>
  <si>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</si>
  <si>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</si>
  <si>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</si>
  <si>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</si>
  <si>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</si>
  <si>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</si>
  <si>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</si>
  <si>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</si>
  <si>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</si>
  <si>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</si>
  <si>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</si>
  <si>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</si>
  <si>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</si>
  <si>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</si>
  <si>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</si>
  <si>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</si>
  <si>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</si>
  <si>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</si>
  <si>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</si>
  <si>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</si>
  <si>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</si>
  <si>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</si>
  <si>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</si>
  <si>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</si>
  <si>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</si>
  <si>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</si>
  <si>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</si>
  <si>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</si>
  <si>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</si>
  <si>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</si>
  <si>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</si>
  <si>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</si>
  <si>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</si>
  <si>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</si>
  <si>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</si>
  <si>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</si>
  <si>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</si>
  <si>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</si>
  <si>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</si>
  <si>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</si>
  <si>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</si>
  <si>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</si>
  <si>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</si>
  <si>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</si>
  <si>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</si>
  <si>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</si>
  <si>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</si>
  <si>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</si>
  <si>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</si>
  <si>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</si>
  <si>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</si>
  <si>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</si>
  <si>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</si>
  <si>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</si>
  <si>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</si>
  <si>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</si>
  <si>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</si>
  <si>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</si>
  <si>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</si>
  <si>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</si>
  <si>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</si>
  <si>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</si>
  <si>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</si>
  <si>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</si>
  <si>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</si>
  <si>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</si>
  <si>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</si>
  <si>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</si>
  <si>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</si>
  <si>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</si>
  <si>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</si>
  <si>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</si>
  <si>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</si>
  <si>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</si>
  <si>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</si>
  <si>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</si>
  <si>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</si>
  <si>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</si>
  <si>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</si>
  <si>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</si>
  <si>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</si>
  <si>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</si>
  <si>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</si>
  <si>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</si>
  <si>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</si>
  <si>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</si>
  <si>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</si>
  <si>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</si>
  <si>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</si>
  <si>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</si>
  <si>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</si>
  <si>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</si>
  <si>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</si>
  <si>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</si>
  <si>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</si>
  <si>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</si>
  <si>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</si>
  <si>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</si>
  <si>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</si>
  <si>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</si>
  <si>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</si>
  <si>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</si>
  <si>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</si>
  <si>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</si>
  <si>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</si>
  <si>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</si>
  <si>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</si>
  <si>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</si>
  <si>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</si>
  <si>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</si>
  <si>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</si>
  <si>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</si>
  <si>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</si>
  <si>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</si>
  <si>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</si>
  <si>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</si>
  <si>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</si>
  <si>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</si>
  <si>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</si>
  <si>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</si>
  <si>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</si>
  <si>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</si>
  <si>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</si>
  <si>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</si>
  <si>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</si>
  <si>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</si>
  <si>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</si>
  <si>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</si>
  <si>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</si>
  <si>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</si>
  <si>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</si>
  <si>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</si>
  <si>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</si>
  <si>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</si>
  <si>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</si>
  <si>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</si>
  <si>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</si>
  <si>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</si>
  <si>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</si>
  <si>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</si>
  <si>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</si>
  <si>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</si>
  <si>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</si>
  <si>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</si>
  <si>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</si>
  <si>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</si>
  <si>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</si>
  <si>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</si>
  <si>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</si>
  <si>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</si>
  <si>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</si>
  <si>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</si>
  <si>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</si>
  <si>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</si>
  <si>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</si>
  <si>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</si>
  <si>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</si>
  <si>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</si>
  <si>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</si>
  <si>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</si>
  <si>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</si>
  <si>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</si>
  <si>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</si>
  <si>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</si>
  <si>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</si>
  <si>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</si>
  <si>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</si>
  <si>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</si>
  <si>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</si>
  <si>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</si>
  <si>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</si>
  <si>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</si>
  <si>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</si>
  <si>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</si>
  <si>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</si>
  <si>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</si>
  <si>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</si>
  <si>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</si>
  <si>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</si>
  <si>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</si>
  <si>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</si>
  <si>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</si>
  <si>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</si>
  <si>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</si>
  <si>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</si>
  <si>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</si>
  <si>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</si>
  <si>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</si>
  <si>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</si>
  <si>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</si>
  <si>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</si>
  <si>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</si>
  <si>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</si>
  <si>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</si>
  <si>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</si>
  <si>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</si>
  <si>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</si>
  <si>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</si>
  <si>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</si>
  <si>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</si>
  <si>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</si>
  <si>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</si>
  <si>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</si>
  <si>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</si>
  <si>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</si>
  <si>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</si>
  <si>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</si>
  <si>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</si>
  <si>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</si>
  <si>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</si>
  <si>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</si>
  <si>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</si>
  <si>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</si>
  <si>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</si>
  <si>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</si>
  <si>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</si>
  <si>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</si>
  <si>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</si>
  <si>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</si>
  <si>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</si>
  <si>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</si>
  <si>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</si>
  <si>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</si>
  <si>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</si>
  <si>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</si>
  <si>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</si>
  <si>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</si>
  <si>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</si>
  <si>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</si>
  <si>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</si>
  <si>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</si>
  <si>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</si>
  <si>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</si>
  <si>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</si>
  <si>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</si>
  <si>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</si>
  <si>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</si>
  <si>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</si>
  <si>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</si>
  <si>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</si>
  <si>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</si>
  <si>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</si>
  <si>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</si>
  <si>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</si>
  <si>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</si>
  <si>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</si>
  <si>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</si>
  <si>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</si>
  <si>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</si>
  <si>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</si>
  <si>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</si>
  <si>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</si>
  <si>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</si>
  <si>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</si>
  <si>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</si>
  <si>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</si>
  <si>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</si>
  <si>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</si>
  <si>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</si>
  <si>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</si>
  <si>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</si>
  <si>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</si>
  <si>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</si>
  <si>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</si>
  <si>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</si>
  <si>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</si>
  <si>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</si>
  <si>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</si>
  <si>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</si>
  <si>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</si>
  <si>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</si>
  <si>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</si>
  <si>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</si>
  <si>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</si>
  <si>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</si>
  <si>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</si>
  <si>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</si>
  <si>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</si>
  <si>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</si>
  <si>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</si>
  <si>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</si>
  <si>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</si>
  <si>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</si>
  <si>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</si>
  <si>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</si>
  <si>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</si>
  <si>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</si>
  <si>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</si>
  <si>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</si>
  <si>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</si>
  <si>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</si>
  <si>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</si>
  <si>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</si>
  <si>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</si>
  <si>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</si>
  <si>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</si>
  <si>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</si>
  <si>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</si>
  <si>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</si>
  <si>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</si>
  <si>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</si>
  <si>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</si>
  <si>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</si>
  <si>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</si>
  <si>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</si>
  <si>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</si>
  <si>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</si>
  <si>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</si>
  <si>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</si>
  <si>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</si>
  <si>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</si>
  <si>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</si>
  <si>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</si>
  <si>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</si>
  <si>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</si>
  <si>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</si>
  <si>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</si>
  <si>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</si>
  <si>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</si>
  <si>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</si>
  <si>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</si>
  <si>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</si>
  <si>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</si>
  <si>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</si>
  <si>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</si>
  <si>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</si>
  <si>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</si>
  <si>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</si>
  <si>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</si>
  <si>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</si>
  <si>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</si>
  <si>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</si>
  <si>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</si>
  <si>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</si>
  <si>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</si>
  <si>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</si>
  <si>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</si>
  <si>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</si>
  <si>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</si>
  <si>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</si>
  <si>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</si>
  <si>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</si>
  <si>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</si>
  <si>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</si>
  <si>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</si>
  <si>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</si>
  <si>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</si>
  <si>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</si>
  <si>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</si>
  <si>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</si>
  <si>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</si>
  <si>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</si>
  <si>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</si>
  <si>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</si>
  <si>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</si>
  <si>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</si>
  <si>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</si>
  <si>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</si>
  <si>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</si>
  <si>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</si>
  <si>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</si>
  <si>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</si>
  <si>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</si>
  <si>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</si>
  <si>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</si>
  <si>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</si>
  <si>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</si>
  <si>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</si>
  <si>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</si>
  <si>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</si>
  <si>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</si>
  <si>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</si>
  <si>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</si>
  <si>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</si>
  <si>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</si>
  <si>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</si>
  <si>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</si>
  <si>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</si>
  <si>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</si>
  <si>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</si>
  <si>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</si>
  <si>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</si>
  <si>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</si>
  <si>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</si>
  <si>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</si>
  <si>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</si>
  <si>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</si>
  <si>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</si>
  <si>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</si>
  <si>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</si>
  <si>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</si>
  <si>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</si>
  <si>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</si>
  <si>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</si>
  <si>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</si>
  <si>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</si>
  <si>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</si>
  <si>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</si>
  <si>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</si>
  <si>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</si>
  <si>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</si>
  <si>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</si>
  <si>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</si>
  <si>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</si>
  <si>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</si>
  <si>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</si>
  <si>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</si>
  <si>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</si>
  <si>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</si>
  <si>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</si>
  <si>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</si>
  <si>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</si>
  <si>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</si>
  <si>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</si>
  <si>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</si>
  <si>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</si>
  <si>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</si>
  <si>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</si>
  <si>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</si>
  <si>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</si>
  <si>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</si>
  <si>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</si>
  <si>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</si>
  <si>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</si>
  <si>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</si>
  <si>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</si>
  <si>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</si>
  <si>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</si>
  <si>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</si>
  <si>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</si>
  <si>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</si>
  <si>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</si>
  <si>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</si>
  <si>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</si>
  <si>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</si>
  <si>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</si>
  <si>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</si>
  <si>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</si>
  <si>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</si>
  <si>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</si>
  <si>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</si>
  <si>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</si>
  <si>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</si>
  <si>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</si>
  <si>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</si>
  <si>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</si>
  <si>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</si>
  <si>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</si>
  <si>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</si>
  <si>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</si>
  <si>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</si>
  <si>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</si>
  <si>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</si>
  <si>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</si>
  <si>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</si>
  <si>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</si>
  <si>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</si>
  <si>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</si>
  <si>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</si>
  <si>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</si>
  <si>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</si>
  <si>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</si>
  <si>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</si>
  <si>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</si>
  <si>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</si>
  <si>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</si>
  <si>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</si>
  <si>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</si>
  <si>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</si>
  <si>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</si>
  <si>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</si>
  <si>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</si>
  <si>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</si>
  <si>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</si>
  <si>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</si>
  <si>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</si>
  <si>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</si>
  <si>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</si>
  <si>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</si>
  <si>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</si>
  <si>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</si>
  <si>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</si>
  <si>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</si>
  <si>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</si>
  <si>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</si>
  <si>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</si>
  <si>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</si>
  <si>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</si>
  <si>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</si>
  <si>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</si>
  <si>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</si>
  <si>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</si>
  <si>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</si>
  <si>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</si>
  <si>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</si>
  <si>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</si>
  <si>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</si>
  <si>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</si>
  <si>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</si>
  <si>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</si>
  <si>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</si>
  <si>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</si>
  <si>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</si>
  <si>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</si>
  <si>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</si>
  <si>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</si>
  <si>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</si>
  <si>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</si>
  <si>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</si>
  <si>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</si>
  <si>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</si>
  <si>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</si>
  <si>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</si>
  <si>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</si>
  <si>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</si>
  <si>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</si>
  <si>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</si>
  <si>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</si>
  <si>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</si>
  <si>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</si>
  <si>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</si>
  <si>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</si>
  <si>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</si>
  <si>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</si>
  <si>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</si>
  <si>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</si>
  <si>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</si>
  <si>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</si>
  <si>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</si>
  <si>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</si>
  <si>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</si>
  <si>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</si>
  <si>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</si>
  <si>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</si>
  <si>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</si>
  <si>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</si>
  <si>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</si>
  <si>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</si>
  <si>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</si>
  <si>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</si>
  <si>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</si>
  <si>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</si>
  <si>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</si>
  <si>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</si>
  <si>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</si>
  <si>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</si>
  <si>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</si>
  <si>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</si>
  <si>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</si>
  <si>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</si>
  <si>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</si>
  <si>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</si>
  <si>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</si>
  <si>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</si>
  <si>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</si>
  <si>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</si>
  <si>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</si>
  <si>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</si>
  <si>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</si>
  <si>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</si>
  <si>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</si>
  <si>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</si>
  <si>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</si>
  <si>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</si>
  <si>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</si>
  <si>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</si>
  <si>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</si>
  <si>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</si>
  <si>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</si>
  <si>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</si>
  <si>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</si>
  <si>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</si>
  <si>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</si>
  <si>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</si>
  <si>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</si>
  <si>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</si>
  <si>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</si>
  <si>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</si>
  <si>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</si>
  <si>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</si>
  <si>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</si>
  <si>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</si>
  <si>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</si>
  <si>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</si>
  <si>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</si>
  <si>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</si>
  <si>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</si>
  <si>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</si>
  <si>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</si>
  <si>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</si>
  <si>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</si>
  <si>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</si>
  <si>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</si>
  <si>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</si>
  <si>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</si>
  <si>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</si>
  <si>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</si>
  <si>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</si>
  <si>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</si>
  <si>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</si>
  <si>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</si>
  <si>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</si>
  <si>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</si>
  <si>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</si>
  <si>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</si>
  <si>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</si>
  <si>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</si>
  <si>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</si>
  <si>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</si>
  <si>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</si>
  <si>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</si>
  <si>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</si>
  <si>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</si>
  <si>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</si>
  <si>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</si>
  <si>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</si>
  <si>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</si>
  <si>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</si>
  <si>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</si>
  <si>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</si>
  <si>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</si>
  <si>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</si>
  <si>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</si>
  <si>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</si>
  <si>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</si>
  <si>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</si>
  <si>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</si>
  <si>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</si>
  <si>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</si>
  <si>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</si>
  <si>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</si>
  <si>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</si>
  <si>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</si>
  <si>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</si>
  <si>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</si>
  <si>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</si>
  <si>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</si>
  <si>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</si>
  <si>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</si>
  <si>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</si>
  <si>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</si>
  <si>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</si>
  <si>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</si>
  <si>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</si>
  <si>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</si>
  <si>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</si>
  <si>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</si>
  <si>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</si>
  <si>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</si>
  <si>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</si>
  <si>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</si>
  <si>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</si>
  <si>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</si>
  <si>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</si>
  <si>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</si>
  <si>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</si>
  <si>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</si>
  <si>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</si>
  <si>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</si>
  <si>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</si>
  <si>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</si>
  <si>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</si>
  <si>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</si>
  <si>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</si>
  <si>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</si>
  <si>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</si>
  <si>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</si>
  <si>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</si>
  <si>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</si>
  <si>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</si>
  <si>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</si>
  <si>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</si>
  <si>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</si>
  <si>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</si>
  <si>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</si>
  <si>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</si>
  <si>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</si>
  <si>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</si>
  <si>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</si>
  <si>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</si>
  <si>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</si>
  <si>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</si>
  <si>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</si>
  <si>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</si>
  <si>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</si>
  <si>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</si>
  <si>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</si>
  <si>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</si>
  <si>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</si>
  <si>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</si>
  <si>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</si>
  <si>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</si>
  <si>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</si>
  <si>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</si>
  <si>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</si>
  <si>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</si>
  <si>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</si>
  <si>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</si>
  <si>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</si>
  <si>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</si>
  <si>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</si>
  <si>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</si>
  <si>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</si>
  <si>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</si>
  <si>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</si>
  <si>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</si>
  <si>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</si>
  <si>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</si>
  <si>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</si>
  <si>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</si>
  <si>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</si>
  <si>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</si>
  <si>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</si>
  <si>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</si>
  <si>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</si>
  <si>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</si>
  <si>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</si>
  <si>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</si>
  <si>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</si>
  <si>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</si>
  <si>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</si>
  <si>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</si>
  <si>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</si>
  <si>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</si>
  <si>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</si>
  <si>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</si>
  <si>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</si>
  <si>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</si>
  <si>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</si>
  <si>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</si>
  <si>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</si>
  <si>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</si>
  <si>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</si>
  <si>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</si>
  <si>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</si>
  <si>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</si>
  <si>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</si>
  <si>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</si>
  <si>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</si>
  <si>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</si>
  <si>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</si>
  <si>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</si>
  <si>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</si>
  <si>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</si>
  <si>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</si>
  <si>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</si>
  <si>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</si>
  <si>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</si>
  <si>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</si>
  <si>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</si>
  <si>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</si>
  <si>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</si>
  <si>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</si>
  <si>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</si>
  <si>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</si>
  <si>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</si>
  <si>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</si>
  <si>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</si>
  <si>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</si>
  <si>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</si>
  <si>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</si>
  <si>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</si>
  <si>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</si>
  <si>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</si>
  <si>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</si>
  <si>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</si>
  <si>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</si>
  <si>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</si>
  <si>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</si>
  <si>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</si>
  <si>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</si>
  <si>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</si>
  <si>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</si>
  <si>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</si>
  <si>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</si>
  <si>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</si>
  <si>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</si>
  <si>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</si>
  <si>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</si>
  <si>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</si>
  <si>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</si>
  <si>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</si>
  <si>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</si>
  <si>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</si>
  <si>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</si>
  <si>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</si>
  <si>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</si>
  <si>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</si>
  <si>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</si>
  <si>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</si>
  <si>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</si>
  <si>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</si>
  <si>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</si>
  <si>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</si>
  <si>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</si>
  <si>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</si>
  <si>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</si>
  <si>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</si>
  <si>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</si>
  <si>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</si>
  <si>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</si>
  <si>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</si>
  <si>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</si>
  <si>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</si>
  <si>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</si>
  <si>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</si>
  <si>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</si>
  <si>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</si>
  <si>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</si>
  <si>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</si>
  <si>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</si>
  <si>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</si>
  <si>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</si>
  <si>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</si>
  <si>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</si>
  <si>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</si>
  <si>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</si>
  <si>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</si>
  <si>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</si>
  <si>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</si>
  <si>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</si>
  <si>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</si>
  <si>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</si>
  <si>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</si>
  <si>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</si>
  <si>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</si>
  <si>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</si>
  <si>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</si>
  <si>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</si>
  <si>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</si>
  <si>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</si>
  <si>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</si>
  <si>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</si>
  <si>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</si>
  <si>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</si>
  <si>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</si>
  <si>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</si>
  <si>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</si>
  <si>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</si>
  <si>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</si>
  <si>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</si>
  <si>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</si>
  <si>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</si>
  <si>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</si>
  <si>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</si>
  <si>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</si>
  <si>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</si>
  <si>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</si>
  <si>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</si>
  <si>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</si>
  <si>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</si>
  <si>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</si>
  <si>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</si>
  <si>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</si>
  <si>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</si>
  <si>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</si>
  <si>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</si>
  <si>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</si>
  <si>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</si>
  <si>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</si>
  <si>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</si>
  <si>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</si>
  <si>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</si>
  <si>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</si>
  <si>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</si>
  <si>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</si>
  <si>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</si>
  <si>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</si>
  <si>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</si>
  <si>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</si>
  <si>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</si>
  <si>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</si>
  <si>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</si>
  <si>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</si>
  <si>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</si>
  <si>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</si>
  <si>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</si>
  <si>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</si>
  <si>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</si>
  <si>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</si>
  <si>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</si>
  <si>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</si>
  <si>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</si>
  <si>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</si>
  <si>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</si>
  <si>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</si>
  <si>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</si>
  <si>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</si>
  <si>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</si>
  <si>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</si>
  <si>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</si>
  <si>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</si>
  <si>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</si>
  <si>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</si>
  <si>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</si>
  <si>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</si>
  <si>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</si>
  <si>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</si>
  <si>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</si>
  <si>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</si>
  <si>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</si>
  <si>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</si>
  <si>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</si>
  <si>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</si>
  <si>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</si>
  <si>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</si>
  <si>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</si>
  <si>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</si>
  <si>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</si>
  <si>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</si>
  <si>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</si>
  <si>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</si>
  <si>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</si>
  <si>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</si>
  <si>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</si>
  <si>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</si>
  <si>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</si>
  <si>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</si>
  <si>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</si>
  <si>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</si>
  <si>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</si>
  <si>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</si>
  <si>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</si>
  <si>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</si>
  <si>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</si>
  <si>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</si>
  <si>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</si>
  <si>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</si>
  <si>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</si>
  <si>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</si>
  <si>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</si>
  <si>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</si>
  <si>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</si>
  <si>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</si>
  <si>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</si>
  <si>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</si>
  <si>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</si>
  <si>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</si>
  <si>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</si>
  <si>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</si>
  <si>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</si>
  <si>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</si>
  <si>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</si>
  <si>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</si>
  <si>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</si>
  <si>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</si>
  <si>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</si>
  <si>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</si>
  <si>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</si>
  <si>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</si>
  <si>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</si>
  <si>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</si>
  <si>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</si>
  <si>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</si>
  <si>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</si>
  <si>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</si>
  <si>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</si>
  <si>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</si>
  <si>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</si>
  <si>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</si>
  <si>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</si>
  <si>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</si>
  <si>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</si>
  <si>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</si>
  <si>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</si>
  <si>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</si>
  <si>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</si>
  <si>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</si>
  <si>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</si>
  <si>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</si>
  <si>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</si>
  <si>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</si>
  <si>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</si>
  <si>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</si>
  <si>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</si>
  <si>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</si>
  <si>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</si>
  <si>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</si>
  <si>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</si>
  <si>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</si>
  <si>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</si>
  <si>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</si>
  <si>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</si>
  <si>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</si>
  <si>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</si>
  <si>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</si>
  <si>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</si>
  <si>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</si>
  <si>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</si>
  <si>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</si>
  <si>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</si>
  <si>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</si>
  <si>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</si>
  <si>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</si>
  <si>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</si>
  <si>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</si>
  <si>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</si>
  <si>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</si>
  <si>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</si>
  <si>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</si>
  <si>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</si>
  <si>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</si>
  <si>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</si>
  <si>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</si>
  <si>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</si>
  <si>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</si>
  <si>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</si>
  <si>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</si>
  <si>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</si>
  <si>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</si>
  <si>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</si>
  <si>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</si>
  <si>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</si>
  <si>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</si>
  <si>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</si>
  <si>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</si>
  <si>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</si>
  <si>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</si>
  <si>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</si>
  <si>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</si>
  <si>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</si>
  <si>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</si>
  <si>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</si>
  <si>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</si>
  <si>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</si>
  <si>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</si>
  <si>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</si>
  <si>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</si>
  <si>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</si>
  <si>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</si>
  <si>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</si>
  <si>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</si>
  <si>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</si>
  <si>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</si>
  <si>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</si>
  <si>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</si>
  <si>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</si>
  <si>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</si>
  <si>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</si>
  <si>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</si>
  <si>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</si>
  <si>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</si>
  <si>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</si>
  <si>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</si>
  <si>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</si>
  <si>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</si>
  <si>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</si>
  <si>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</si>
  <si>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</si>
  <si>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</si>
  <si>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</si>
  <si>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</si>
  <si>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</si>
  <si>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</si>
  <si>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</si>
  <si>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</si>
  <si>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</si>
  <si>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</si>
  <si>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</si>
  <si>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</si>
  <si>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</si>
  <si>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</si>
  <si>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</si>
  <si>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</si>
  <si>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</si>
  <si>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</si>
  <si>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</si>
  <si>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</si>
  <si>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</si>
  <si>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</si>
  <si>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</si>
  <si>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</si>
  <si>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</si>
  <si>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</si>
  <si>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</si>
  <si>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</si>
  <si>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</si>
  <si>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</si>
  <si>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</si>
  <si>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</si>
  <si>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</si>
  <si>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</si>
  <si>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</si>
  <si>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</si>
  <si>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</si>
  <si>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</si>
  <si>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</si>
  <si>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</si>
  <si>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</si>
  <si>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</si>
  <si>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</si>
  <si>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</si>
  <si>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</si>
  <si>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</si>
  <si>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</si>
  <si>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</si>
  <si>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</si>
  <si>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</si>
  <si>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</si>
  <si>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</si>
  <si>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</si>
  <si>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</si>
  <si>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</si>
  <si>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</si>
  <si>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</si>
  <si>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</si>
  <si>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</si>
  <si>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</si>
  <si>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</si>
  <si>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</si>
  <si>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</si>
  <si>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</si>
  <si>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</si>
  <si>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</si>
  <si>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</si>
  <si>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</si>
  <si>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</si>
  <si>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</si>
  <si>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</si>
  <si>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</si>
  <si>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</si>
  <si>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</si>
  <si>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</si>
  <si>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</si>
  <si>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</si>
  <si>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</si>
  <si>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</si>
  <si>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</si>
  <si>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</si>
  <si>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</si>
  <si>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</si>
  <si>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</si>
  <si>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</si>
  <si>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</si>
  <si>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</si>
  <si>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</si>
  <si>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</si>
  <si>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</si>
  <si>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</si>
  <si>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</si>
  <si>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</si>
  <si>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</si>
  <si>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</si>
  <si>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</si>
  <si>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</si>
  <si>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</si>
  <si>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</si>
  <si>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</si>
  <si>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</si>
  <si>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</si>
  <si>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</si>
  <si>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</si>
  <si>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</si>
  <si>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</si>
  <si>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</si>
  <si>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</si>
  <si>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</si>
  <si>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</si>
  <si>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</si>
  <si>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</si>
  <si>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</si>
  <si>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</si>
  <si>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</si>
  <si>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</si>
  <si>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</si>
  <si>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</si>
  <si>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</si>
  <si>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</si>
  <si>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</si>
  <si>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</si>
  <si>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</si>
  <si>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</si>
  <si>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</si>
  <si>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</si>
  <si>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</si>
  <si>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</si>
  <si>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</si>
  <si>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</si>
  <si>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</si>
  <si>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</si>
  <si>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</si>
  <si>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</si>
  <si>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</si>
  <si>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</si>
  <si>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</si>
  <si>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</si>
  <si>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</si>
  <si>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</si>
  <si>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</si>
  <si>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</si>
  <si>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</si>
  <si>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</si>
  <si>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</si>
  <si>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</si>
  <si>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</si>
  <si>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</si>
  <si>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</si>
  <si>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</si>
  <si>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</si>
  <si>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</si>
  <si>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</si>
  <si>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</si>
  <si>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</si>
  <si>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</si>
  <si>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</si>
  <si>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</si>
  <si>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</si>
  <si>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</si>
  <si>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</si>
  <si>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</si>
  <si>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</si>
  <si>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</si>
  <si>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</si>
  <si>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</si>
  <si>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</si>
  <si>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</si>
  <si>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</si>
  <si>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</si>
  <si>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</si>
  <si>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</si>
  <si>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</si>
  <si>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</si>
  <si>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</si>
  <si>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</si>
  <si>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</si>
  <si>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</si>
  <si>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</si>
  <si>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</si>
  <si>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</si>
  <si>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</si>
  <si>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</si>
  <si>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</si>
  <si>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</si>
  <si>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</si>
  <si>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</si>
  <si>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</si>
  <si>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</si>
  <si>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</si>
  <si>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</si>
  <si>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</si>
  <si>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</si>
  <si>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</si>
  <si>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</si>
  <si>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</si>
  <si>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</si>
  <si>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</si>
  <si>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</si>
  <si>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</si>
  <si>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</si>
  <si>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</si>
  <si>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</si>
  <si>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</si>
  <si>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</si>
  <si>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</si>
  <si>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</si>
  <si>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</si>
  <si>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</si>
  <si>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</si>
  <si>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</si>
  <si>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</si>
  <si>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</si>
  <si>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</si>
  <si>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</si>
  <si>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</si>
  <si>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</si>
  <si>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</si>
  <si>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</si>
  <si>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</si>
  <si>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</si>
  <si>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</si>
  <si>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</si>
  <si>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</si>
  <si>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</si>
  <si>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</si>
  <si>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</si>
  <si>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</si>
  <si>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</si>
  <si>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</si>
  <si>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</si>
  <si>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</si>
  <si>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</si>
  <si>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</si>
  <si>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</si>
  <si>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</si>
  <si>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</si>
  <si>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</si>
  <si>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</si>
  <si>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</si>
  <si>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</si>
  <si>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</si>
  <si>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</si>
  <si>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</si>
  <si>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</si>
  <si>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</si>
  <si>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</si>
  <si>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</si>
  <si>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</si>
  <si>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</si>
  <si>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</si>
  <si>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</si>
  <si>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</si>
  <si>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</si>
  <si>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</si>
  <si>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</si>
  <si>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</si>
  <si>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</si>
  <si>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</si>
  <si>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</si>
  <si>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</si>
  <si>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</si>
  <si>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</si>
  <si>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</si>
  <si>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</si>
  <si>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</si>
  <si>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</si>
  <si>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</si>
  <si>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</si>
  <si>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</si>
  <si>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</si>
  <si>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</si>
  <si>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</si>
  <si>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</si>
  <si>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</si>
  <si>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</si>
  <si>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</si>
  <si>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</si>
  <si>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</si>
  <si>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</si>
  <si>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</si>
  <si>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</si>
  <si>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</si>
  <si>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</si>
  <si>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</si>
  <si>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</si>
  <si>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</si>
  <si>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</si>
  <si>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</si>
  <si>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</si>
  <si>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</si>
  <si>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</si>
  <si>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</si>
  <si>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</si>
  <si>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</si>
  <si>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</si>
  <si>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</si>
  <si>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</si>
  <si>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</si>
  <si>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</si>
  <si>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</si>
  <si>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</si>
  <si>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</si>
  <si>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</si>
  <si>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</si>
  <si>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</si>
  <si>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</si>
  <si>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</si>
  <si>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</si>
  <si>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</si>
  <si>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</si>
  <si>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</si>
  <si>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</si>
  <si>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</si>
  <si>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</si>
  <si>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</si>
  <si>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</si>
  <si>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</si>
  <si>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</si>
  <si>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</si>
  <si>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</si>
  <si>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</si>
  <si>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</si>
  <si>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</si>
  <si>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</si>
  <si>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</si>
  <si>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</si>
  <si>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</si>
  <si>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</si>
  <si>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</si>
  <si>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</si>
  <si>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</si>
  <si>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</si>
  <si>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</si>
  <si>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</si>
  <si>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</si>
  <si>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</si>
  <si>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</si>
  <si>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</si>
  <si>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</si>
  <si>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</si>
  <si>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</si>
  <si>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</si>
  <si>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</si>
  <si>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</si>
  <si>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</si>
  <si>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</si>
  <si>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</si>
  <si>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</si>
  <si>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</si>
  <si>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</si>
  <si>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</si>
  <si>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</si>
  <si>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</si>
  <si>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</si>
  <si>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</si>
  <si>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</si>
  <si>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</si>
  <si>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</si>
  <si>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</si>
  <si>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</si>
  <si>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</si>
  <si>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</si>
  <si>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</si>
  <si>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</si>
  <si>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</si>
  <si>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</si>
  <si>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</si>
  <si>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</si>
  <si>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</si>
  <si>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</si>
  <si>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</si>
  <si>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</si>
  <si>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</si>
  <si>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</si>
  <si>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</si>
  <si>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</si>
  <si>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</si>
  <si>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</si>
  <si>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</si>
  <si>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</si>
  <si>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</si>
  <si>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</si>
  <si>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</si>
  <si>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</si>
  <si>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</si>
  <si>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</si>
  <si>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</si>
  <si>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</si>
  <si>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</si>
  <si>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</si>
  <si>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</si>
  <si>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</si>
  <si>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</si>
  <si>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</si>
  <si>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</si>
  <si>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</si>
  <si>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</si>
  <si>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</si>
  <si>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</si>
  <si>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</si>
  <si>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</si>
  <si>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</si>
  <si>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</si>
  <si>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</si>
  <si>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</si>
  <si>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</si>
  <si>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</si>
  <si>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</si>
  <si>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</si>
  <si>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</si>
  <si>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</si>
  <si>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</si>
  <si>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</si>
  <si>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</si>
  <si>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</si>
  <si>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</si>
  <si>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</si>
  <si>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</si>
  <si>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</si>
  <si>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</si>
  <si>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</si>
  <si>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</si>
  <si>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</si>
  <si>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</si>
  <si>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</si>
  <si>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</si>
  <si>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</si>
  <si>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</si>
  <si>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</si>
  <si>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</si>
  <si>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</si>
  <si>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</si>
  <si>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</si>
  <si>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</si>
  <si>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</si>
  <si>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</si>
  <si>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</si>
  <si>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</si>
  <si>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</si>
  <si>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</si>
  <si>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</si>
  <si>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</si>
  <si>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</si>
  <si>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</si>
  <si>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</si>
  <si>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</si>
  <si>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</si>
  <si>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</si>
  <si>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</si>
  <si>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</si>
  <si>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</si>
  <si>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</si>
  <si>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</si>
  <si>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</si>
  <si>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</si>
  <si>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</si>
  <si>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</si>
  <si>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</si>
  <si>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</si>
  <si>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</si>
  <si>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</si>
  <si>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</si>
  <si>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</si>
  <si>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</si>
  <si>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</si>
  <si>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</si>
  <si>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</si>
  <si>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</si>
  <si>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</si>
  <si>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</si>
  <si>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</si>
  <si>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</si>
  <si>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</si>
  <si>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</si>
  <si>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</si>
  <si>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</si>
  <si>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</si>
  <si>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</si>
  <si>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</si>
  <si>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</si>
  <si>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</si>
  <si>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</si>
  <si>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</si>
  <si>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</si>
  <si>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</si>
  <si>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</si>
  <si>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</si>
  <si>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</si>
  <si>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</si>
  <si>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</si>
  <si>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</si>
  <si>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</si>
  <si>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</si>
  <si>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</si>
  <si>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</si>
  <si>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</si>
  <si>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</si>
  <si>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</si>
  <si>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</si>
  <si>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</si>
  <si>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</si>
  <si>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</si>
  <si>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</si>
  <si>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</si>
  <si>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</si>
  <si>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</si>
  <si>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</si>
  <si>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</si>
  <si>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</si>
  <si>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</si>
  <si>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</si>
  <si>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</si>
  <si>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</si>
  <si>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</si>
  <si>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</si>
  <si>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</si>
  <si>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</si>
  <si>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</si>
  <si>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</si>
  <si>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</si>
  <si>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</si>
  <si>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</si>
  <si>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</si>
  <si>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</si>
  <si>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</si>
  <si>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</si>
  <si>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</si>
  <si>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</si>
  <si>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</si>
  <si>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</si>
  <si>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</si>
  <si>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</si>
  <si>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</si>
  <si>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</si>
  <si>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</si>
  <si>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</si>
  <si>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</si>
  <si>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</si>
  <si>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</si>
  <si>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</si>
  <si>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</si>
  <si>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</si>
  <si>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</si>
  <si>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</si>
  <si>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</si>
  <si>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</si>
  <si>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</si>
  <si>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</si>
  <si>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</si>
  <si>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</si>
  <si>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</si>
  <si>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</si>
  <si>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</si>
  <si>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</si>
  <si>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</si>
  <si>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</si>
  <si>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</si>
  <si>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</si>
  <si>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</si>
  <si>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</si>
  <si>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</si>
  <si>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</si>
  <si>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</si>
  <si>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</si>
  <si>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</si>
  <si>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</si>
  <si>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</si>
  <si>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</si>
  <si>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</si>
  <si>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</si>
  <si>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</si>
  <si>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</si>
  <si>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</si>
  <si>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</si>
  <si>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</si>
  <si>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</si>
  <si>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</si>
  <si>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</si>
  <si>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</si>
  <si>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</si>
  <si>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</si>
  <si>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</si>
  <si>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</si>
  <si>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</si>
  <si>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</si>
  <si>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</si>
  <si>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</si>
  <si>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</si>
  <si>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</si>
  <si>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</si>
  <si>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</si>
  <si>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</si>
  <si>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</si>
  <si>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</si>
  <si>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</si>
  <si>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</si>
  <si>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</si>
  <si>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</si>
  <si>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</si>
  <si>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</si>
  <si>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</si>
  <si>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</si>
  <si>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</si>
  <si>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</si>
  <si>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</si>
  <si>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</si>
  <si>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</si>
  <si>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</si>
  <si>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</si>
  <si>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</si>
  <si>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</si>
  <si>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</si>
  <si>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</si>
  <si>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</si>
  <si>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</si>
  <si>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</si>
  <si>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</si>
  <si>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</si>
  <si>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</si>
  <si>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</si>
  <si>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</si>
  <si>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</si>
  <si>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</si>
  <si>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</si>
  <si>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</si>
  <si>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</si>
  <si>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</si>
  <si>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</si>
  <si>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</si>
  <si>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</si>
  <si>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</si>
  <si>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</si>
  <si>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</si>
  <si>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</si>
  <si>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</si>
  <si>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</si>
  <si>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</si>
  <si>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</si>
  <si>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</si>
  <si>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</si>
  <si>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</si>
  <si>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</si>
  <si>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</si>
  <si>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</si>
  <si>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</si>
  <si>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</si>
  <si>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</si>
  <si>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</si>
  <si>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</si>
  <si>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</si>
  <si>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</si>
  <si>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</si>
  <si>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</si>
  <si>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</si>
  <si>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</si>
  <si>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</si>
  <si>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</si>
  <si>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</si>
  <si>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</si>
  <si>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</si>
  <si>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</si>
  <si>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</si>
  <si>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</si>
  <si>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</si>
  <si>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</si>
  <si>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</si>
  <si>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</si>
  <si>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</si>
  <si>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</si>
  <si>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</si>
  <si>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</si>
  <si>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</si>
  <si>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</si>
  <si>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</si>
  <si>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</si>
  <si>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</si>
  <si>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</si>
  <si>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</si>
  <si>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</si>
  <si>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</si>
  <si>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</si>
  <si>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</si>
  <si>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</si>
  <si>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</si>
  <si>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</si>
  <si>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</si>
  <si>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</si>
  <si>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</si>
  <si>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</si>
  <si>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</si>
  <si>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</si>
  <si>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</si>
  <si>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</si>
  <si>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</si>
  <si>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</si>
  <si>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</si>
  <si>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</si>
  <si>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</si>
  <si>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</si>
  <si>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</si>
  <si>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</si>
  <si>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</si>
  <si>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</si>
  <si>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</si>
  <si>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</si>
  <si>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</si>
  <si>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</si>
  <si>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</si>
  <si>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</si>
  <si>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</si>
  <si>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</si>
  <si>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</si>
  <si>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</si>
  <si>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</si>
  <si>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</si>
  <si>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</si>
  <si>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</si>
  <si>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</si>
  <si>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</si>
  <si>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</si>
  <si>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</si>
  <si>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</si>
  <si>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</si>
  <si>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</si>
  <si>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</si>
  <si>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</si>
  <si>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</si>
  <si>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</si>
  <si>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</si>
  <si>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</si>
  <si>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</si>
  <si>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</si>
  <si>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</si>
  <si>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</si>
  <si>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</si>
  <si>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</si>
  <si>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</si>
  <si>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</si>
  <si>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</si>
  <si>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</si>
  <si>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</si>
  <si>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</si>
  <si>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</si>
  <si>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</si>
  <si>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</si>
  <si>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</si>
  <si>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</si>
  <si>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</si>
  <si>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</si>
  <si>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</si>
  <si>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</si>
  <si>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</si>
  <si>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</si>
  <si>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</si>
  <si>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</si>
  <si>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</si>
  <si>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</si>
  <si>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</si>
  <si>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</si>
  <si>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</si>
  <si>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</si>
  <si>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</si>
  <si>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</si>
  <si>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</si>
  <si>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</si>
  <si>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</si>
  <si>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</si>
  <si>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</si>
  <si>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</si>
  <si>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</si>
  <si>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</si>
  <si>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</si>
  <si>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</si>
  <si>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</si>
  <si>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</si>
  <si>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</si>
  <si>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</si>
  <si>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</si>
  <si>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</si>
  <si>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</si>
  <si>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</si>
  <si>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</si>
  <si>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</si>
  <si>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</si>
  <si>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</si>
  <si>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</si>
  <si>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</si>
  <si>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</si>
  <si>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</si>
  <si>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</si>
  <si>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</si>
  <si>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</si>
  <si>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</si>
  <si>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</si>
  <si>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</si>
  <si>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</si>
  <si>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</si>
  <si>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</si>
  <si>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</si>
  <si>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</si>
  <si>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</si>
  <si>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</si>
  <si>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</si>
  <si>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</si>
  <si>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</si>
  <si>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</si>
  <si>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</si>
  <si>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</si>
  <si>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</si>
  <si>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</si>
  <si>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</si>
  <si>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</si>
  <si>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</si>
  <si>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</si>
  <si>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</si>
  <si>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</si>
  <si>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</si>
  <si>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</si>
  <si>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</si>
  <si>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</si>
  <si>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</si>
  <si>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</si>
  <si>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</si>
  <si>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</si>
  <si>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</si>
  <si>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</si>
  <si>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</si>
  <si>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</si>
  <si>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</si>
  <si>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</si>
  <si>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</si>
  <si>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</si>
  <si>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</si>
  <si>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</si>
  <si>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</si>
  <si>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</si>
  <si>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</si>
  <si>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</si>
  <si>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</si>
  <si>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</si>
  <si>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</si>
  <si>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</si>
  <si>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</si>
  <si>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</si>
  <si>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</si>
  <si>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</si>
  <si>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</si>
  <si>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</si>
  <si>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</si>
  <si>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</si>
  <si>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</si>
  <si>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</si>
  <si>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</si>
  <si>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</si>
  <si>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</si>
  <si>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</si>
  <si>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</si>
  <si>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</si>
  <si>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</si>
  <si>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</si>
  <si>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</si>
  <si>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</si>
  <si>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</si>
  <si>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</si>
  <si>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</si>
  <si>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</si>
  <si>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</si>
  <si>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</si>
  <si>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</si>
  <si>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</si>
  <si>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</si>
  <si>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</si>
  <si>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</si>
  <si>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</si>
  <si>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</si>
  <si>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</si>
  <si>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</si>
  <si>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</si>
  <si>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</si>
  <si>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</si>
  <si>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</si>
  <si>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</si>
  <si>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</si>
  <si>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</si>
  <si>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</si>
  <si>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</si>
  <si>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</si>
  <si>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</si>
  <si>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</si>
  <si>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</si>
  <si>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</si>
  <si>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</si>
  <si>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</si>
  <si>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</si>
  <si>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</si>
  <si>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</si>
  <si>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</si>
  <si>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</si>
  <si>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</si>
  <si>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</si>
  <si>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</si>
  <si>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</si>
  <si>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</si>
  <si>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</si>
  <si>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</si>
  <si>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</si>
  <si>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</si>
  <si>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</si>
  <si>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</si>
  <si>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</si>
  <si>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</si>
  <si>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</si>
  <si>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</si>
  <si>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</si>
  <si>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</si>
  <si>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</si>
  <si>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</si>
  <si>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</si>
  <si>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</si>
  <si>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</si>
  <si>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</si>
  <si>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</si>
  <si>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</si>
  <si>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</si>
  <si>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</si>
  <si>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</si>
  <si>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</si>
  <si>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</si>
  <si>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</si>
  <si>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</si>
  <si>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</si>
  <si>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</si>
  <si>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</si>
  <si>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</si>
  <si>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</si>
  <si>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</si>
  <si>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</si>
  <si>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</si>
  <si>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</si>
  <si>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</si>
  <si>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</si>
  <si>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</si>
  <si>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</si>
  <si>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</si>
  <si>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</si>
  <si>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</si>
  <si>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</si>
  <si>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</si>
  <si>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</si>
  <si>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</si>
  <si>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</si>
  <si>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</si>
  <si>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</si>
  <si>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</si>
  <si>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</si>
  <si>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</si>
  <si>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</si>
  <si>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</si>
  <si>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</si>
  <si>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</si>
  <si>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</si>
  <si>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</si>
  <si>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</si>
  <si>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</si>
  <si>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</si>
  <si>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</si>
  <si>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</si>
  <si>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</si>
  <si>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</si>
  <si>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</si>
  <si>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</si>
  <si>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</si>
  <si>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</si>
  <si>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</si>
  <si>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</si>
  <si>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</si>
  <si>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</si>
  <si>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</si>
  <si>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</si>
  <si>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</si>
  <si>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</si>
  <si>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</si>
  <si>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</si>
  <si>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</si>
  <si>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</si>
  <si>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</si>
  <si>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</si>
  <si>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</si>
  <si>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</si>
  <si>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</si>
  <si>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</si>
  <si>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</si>
  <si>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</si>
  <si>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</si>
  <si>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</si>
  <si>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</si>
  <si>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</si>
  <si>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</si>
  <si>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</si>
  <si>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</si>
  <si>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</si>
  <si>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</si>
  <si>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</si>
  <si>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</si>
  <si>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</si>
  <si>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</si>
  <si>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</si>
  <si>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</si>
  <si>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</si>
  <si>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</si>
  <si>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</si>
  <si>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</si>
  <si>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</si>
  <si>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</si>
  <si>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</si>
  <si>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</si>
  <si>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</si>
  <si>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</si>
  <si>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</si>
  <si>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</si>
  <si>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</si>
  <si>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</si>
  <si>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</si>
  <si>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</si>
  <si>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</si>
  <si>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</si>
  <si>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</si>
  <si>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</si>
  <si>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</si>
  <si>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</si>
  <si>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</si>
  <si>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</si>
  <si>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</si>
  <si>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</si>
  <si>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</si>
  <si>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</si>
  <si>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</si>
  <si>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</si>
  <si>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</si>
  <si>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</si>
  <si>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</si>
  <si>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</si>
  <si>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</si>
  <si>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</si>
  <si>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</si>
  <si>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</si>
  <si>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</si>
  <si>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</si>
  <si>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</si>
  <si>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</si>
  <si>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</si>
  <si>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</si>
  <si>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</si>
  <si>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</si>
  <si>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</si>
  <si>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</si>
  <si>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</si>
  <si>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</si>
  <si>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</si>
  <si>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</si>
  <si>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</si>
  <si>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</si>
  <si>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</si>
  <si>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</si>
  <si>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</si>
  <si>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</si>
  <si>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</si>
  <si>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</si>
  <si>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</si>
  <si>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</si>
  <si>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</si>
  <si>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</si>
  <si>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</si>
  <si>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</si>
  <si>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</si>
  <si>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</si>
  <si>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</si>
  <si>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</si>
  <si>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</si>
  <si>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</si>
  <si>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</si>
  <si>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</si>
  <si>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</si>
  <si>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</si>
  <si>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</si>
  <si>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</si>
  <si>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</si>
  <si>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</si>
  <si>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</si>
  <si>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</si>
  <si>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</si>
  <si>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</si>
  <si>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</si>
  <si>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</si>
  <si>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</si>
  <si>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</si>
  <si>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</si>
  <si>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</si>
  <si>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</si>
  <si>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</si>
  <si>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</si>
  <si>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</si>
  <si>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</si>
  <si>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</si>
  <si>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</si>
  <si>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</si>
  <si>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</si>
  <si>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</si>
  <si>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</si>
  <si>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</si>
  <si>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</si>
  <si>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</si>
  <si>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</si>
  <si>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</si>
  <si>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</si>
  <si>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</si>
  <si>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</si>
  <si>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</si>
  <si>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</si>
  <si>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</si>
  <si>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</si>
  <si>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</si>
  <si>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</si>
  <si>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</si>
  <si>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</si>
  <si>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</si>
  <si>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</si>
  <si>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</si>
  <si>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</si>
  <si>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</si>
  <si>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</si>
  <si>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</si>
  <si>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</si>
  <si>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</si>
  <si>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</si>
  <si>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</si>
  <si>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</si>
  <si>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</si>
  <si>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</si>
  <si>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</si>
  <si>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</si>
  <si>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</si>
  <si>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</si>
  <si>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</si>
  <si>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</si>
  <si>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</si>
  <si>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</si>
  <si>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</si>
  <si>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</si>
  <si>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</si>
  <si>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</si>
  <si>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</si>
  <si>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</si>
  <si>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</si>
  <si>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</si>
  <si>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</si>
  <si>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</si>
  <si>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</si>
  <si>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</si>
  <si>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</si>
  <si>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</si>
  <si>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</si>
  <si>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</si>
  <si>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</si>
  <si>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</si>
  <si>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</si>
  <si>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</si>
  <si>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</si>
  <si>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</si>
  <si>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</si>
  <si>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</si>
  <si>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</si>
  <si>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</si>
  <si>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</si>
  <si>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</si>
  <si>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</si>
  <si>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</si>
  <si>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</si>
  <si>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</si>
  <si>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</si>
  <si>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</si>
  <si>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</si>
  <si>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</si>
  <si>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</si>
  <si>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</si>
  <si>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</si>
  <si>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</si>
  <si>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</si>
  <si>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</si>
  <si>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</si>
  <si>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</si>
  <si>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</si>
  <si>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</si>
  <si>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</si>
  <si>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</si>
  <si>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</si>
  <si>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</si>
  <si>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</si>
  <si>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</si>
  <si>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</si>
  <si>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</si>
  <si>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</si>
  <si>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</si>
  <si>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</si>
  <si>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</si>
  <si>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</si>
  <si>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</si>
  <si>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</si>
  <si>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</si>
  <si>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</si>
  <si>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</si>
  <si>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</si>
  <si>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</si>
  <si>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</si>
  <si>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</si>
  <si>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</si>
  <si>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</si>
  <si>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</si>
  <si>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</si>
  <si>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</si>
  <si>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</si>
  <si>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</si>
  <si>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</si>
  <si>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</si>
  <si>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</si>
  <si>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</si>
  <si>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</si>
  <si>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</si>
  <si>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</si>
  <si>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</si>
  <si>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</si>
  <si>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</si>
  <si>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</si>
  <si>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</si>
  <si>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</si>
  <si>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</si>
  <si>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</si>
  <si>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</si>
  <si>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</si>
  <si>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</si>
  <si>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</si>
  <si>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</si>
  <si>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</si>
  <si>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</si>
  <si>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</si>
  <si>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</si>
  <si>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</si>
  <si>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</si>
  <si>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</si>
  <si>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</si>
  <si>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</si>
  <si>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</si>
  <si>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</si>
  <si>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</si>
  <si>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</si>
  <si>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</si>
  <si>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</si>
  <si>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</si>
  <si>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</si>
  <si>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</si>
  <si>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</si>
  <si>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</si>
  <si>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</si>
  <si>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</si>
  <si>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</si>
  <si>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</si>
  <si>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</si>
  <si>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</si>
  <si>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</si>
  <si>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</si>
  <si>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</si>
  <si>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</si>
  <si>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</si>
  <si>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</si>
  <si>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</si>
  <si>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</si>
  <si>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</si>
  <si>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</si>
  <si>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</si>
  <si>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</si>
  <si>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</si>
  <si>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</si>
  <si>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</si>
  <si>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</si>
  <si>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</si>
  <si>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</si>
  <si>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</si>
  <si>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</si>
  <si>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</si>
  <si>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</si>
  <si>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</si>
  <si>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</si>
  <si>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</si>
  <si>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</si>
  <si>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</si>
  <si>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</si>
  <si>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</si>
  <si>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</si>
  <si>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</si>
  <si>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</si>
  <si>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</si>
  <si>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</si>
  <si>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</si>
  <si>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</si>
  <si>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</si>
  <si>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</si>
  <si>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</si>
  <si>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</si>
  <si>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</si>
  <si>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</si>
  <si>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</si>
  <si>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</si>
  <si>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</si>
  <si>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</si>
  <si>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</si>
  <si>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</si>
  <si>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</si>
  <si>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</si>
  <si>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</si>
  <si>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</si>
  <si>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</si>
  <si>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</si>
  <si>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</si>
  <si>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</si>
  <si>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</si>
  <si>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</si>
  <si>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</si>
  <si>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</si>
  <si>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</si>
  <si>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</si>
  <si>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</si>
  <si>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</si>
  <si>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</si>
  <si>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</si>
  <si>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</si>
  <si>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</si>
  <si>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</si>
  <si>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</si>
  <si>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</si>
  <si>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</si>
  <si>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</si>
  <si>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</si>
  <si>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</si>
  <si>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</si>
  <si>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</si>
  <si>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</si>
  <si>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</si>
  <si>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</si>
  <si>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</si>
  <si>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</si>
  <si>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</si>
  <si>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</si>
  <si>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</si>
  <si>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</si>
  <si>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</si>
  <si>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</si>
  <si>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</si>
  <si>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</si>
  <si>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</si>
  <si>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</si>
  <si>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</si>
  <si>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</si>
  <si>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</si>
  <si>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</si>
  <si>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</si>
  <si>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</si>
  <si>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</si>
  <si>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</si>
  <si>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</si>
  <si>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</si>
  <si>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</si>
  <si>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</si>
  <si>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</si>
  <si>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</si>
  <si>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</si>
  <si>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</si>
  <si>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</si>
  <si>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</si>
  <si>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</si>
  <si>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</si>
  <si>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</si>
  <si>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</si>
  <si>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</si>
  <si>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</si>
  <si>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</si>
  <si>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</si>
  <si>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</si>
  <si>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</si>
  <si>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</si>
  <si>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</si>
  <si>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</si>
  <si>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</si>
  <si>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</si>
  <si>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</si>
  <si>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</si>
  <si>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</si>
  <si>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</si>
  <si>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</si>
  <si>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</si>
  <si>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</si>
  <si>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</si>
  <si>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</si>
  <si>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</si>
  <si>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</si>
  <si>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</si>
  <si>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</si>
  <si>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</si>
  <si>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</si>
  <si>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</si>
  <si>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</si>
  <si>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</si>
  <si>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</si>
  <si>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</si>
  <si>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</si>
  <si>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</si>
  <si>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</si>
  <si>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</si>
  <si>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</si>
  <si>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</si>
  <si>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</si>
  <si>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</si>
  <si>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</si>
  <si>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</si>
  <si>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</si>
  <si>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</si>
  <si>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</si>
  <si>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</si>
  <si>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</si>
  <si>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</si>
  <si>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</si>
  <si>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</si>
  <si>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</si>
  <si>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</si>
  <si>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</si>
  <si>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</si>
  <si>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</si>
  <si>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</si>
  <si>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</si>
  <si>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</si>
  <si>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</si>
  <si>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</si>
  <si>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</si>
  <si>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</si>
  <si>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</si>
  <si>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</si>
  <si>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</si>
  <si>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</si>
  <si>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</si>
  <si>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</si>
  <si>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</si>
  <si>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</si>
  <si>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</si>
  <si>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</si>
  <si>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</si>
  <si>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</si>
  <si>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</si>
  <si>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</si>
  <si>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</si>
  <si>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</si>
  <si>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</si>
  <si>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</si>
  <si>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</si>
  <si>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</si>
  <si>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</si>
  <si>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</si>
  <si>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</si>
  <si>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</si>
  <si>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</si>
  <si>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</si>
  <si>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</si>
  <si>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</si>
  <si>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</si>
  <si>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</si>
  <si>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</si>
  <si>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</si>
  <si>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</si>
  <si>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</si>
  <si>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</si>
  <si>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</si>
  <si>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</si>
  <si>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</si>
  <si>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</si>
  <si>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</si>
  <si>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</si>
  <si>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</si>
  <si>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</si>
  <si>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</si>
  <si>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</si>
  <si>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</si>
  <si>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</si>
  <si>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</si>
  <si>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</si>
  <si>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</si>
  <si>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</si>
  <si>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</si>
  <si>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</si>
  <si>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</si>
  <si>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</si>
  <si>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</si>
  <si>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</si>
  <si>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</si>
  <si>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</si>
  <si>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</si>
  <si>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</si>
  <si>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</si>
  <si>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</si>
  <si>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</si>
  <si>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</si>
  <si>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</si>
  <si>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</si>
  <si>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</si>
  <si>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</si>
  <si>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</si>
  <si>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</si>
  <si>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</si>
  <si>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</si>
  <si>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</si>
  <si>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</si>
  <si>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</si>
  <si>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</si>
  <si>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</si>
  <si>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</si>
  <si>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</si>
  <si>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</si>
  <si>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</si>
  <si>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</si>
  <si>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</si>
  <si>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</si>
  <si>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</si>
  <si>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</si>
  <si>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</si>
  <si>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</si>
  <si>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</si>
  <si>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</si>
  <si>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</si>
  <si>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</si>
  <si>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</si>
  <si>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</si>
  <si>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</si>
  <si>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</si>
  <si>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</si>
  <si>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</si>
  <si>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</si>
  <si>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</si>
  <si>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</si>
  <si>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</si>
  <si>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</si>
  <si>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</si>
  <si>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</si>
  <si>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</si>
  <si>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</si>
  <si>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</si>
  <si>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</si>
  <si>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</si>
  <si>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</si>
  <si>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</si>
  <si>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</si>
  <si>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</si>
  <si>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</si>
  <si>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</si>
  <si>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</si>
  <si>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</si>
  <si>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</si>
  <si>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</si>
  <si>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</si>
  <si>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</si>
  <si>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</si>
  <si>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</si>
  <si>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</si>
  <si>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</si>
  <si>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</si>
  <si>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</si>
  <si>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</si>
  <si>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</si>
  <si>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</si>
  <si>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</si>
  <si>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</si>
  <si>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</si>
  <si>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</si>
  <si>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</si>
  <si>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</si>
  <si>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</si>
  <si>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</si>
  <si>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</si>
  <si>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</si>
  <si>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</si>
  <si>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</si>
  <si>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</si>
  <si>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</si>
  <si>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</si>
  <si>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</si>
  <si>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</si>
  <si>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</si>
  <si>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</si>
  <si>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</si>
  <si>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</si>
  <si>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</si>
  <si>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</si>
  <si>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</si>
  <si>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</si>
  <si>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</si>
  <si>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</si>
  <si>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</si>
  <si>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</si>
  <si>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</si>
  <si>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</si>
  <si>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</si>
  <si>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</si>
  <si>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</si>
  <si>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</si>
  <si>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</si>
  <si>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</si>
  <si>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</si>
  <si>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</si>
  <si>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</si>
  <si>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</si>
  <si>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</si>
  <si>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</si>
  <si>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</si>
  <si>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</si>
  <si>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</si>
  <si>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</si>
  <si>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</si>
  <si>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</si>
  <si>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</si>
  <si>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</si>
  <si>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</si>
  <si>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</si>
  <si>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</si>
  <si>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</si>
  <si>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</si>
  <si>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</si>
  <si>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</si>
  <si>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</si>
  <si>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</si>
  <si>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</si>
  <si>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</si>
  <si>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</si>
  <si>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</si>
  <si>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</si>
  <si>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</si>
  <si>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</si>
  <si>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</si>
  <si>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</si>
  <si>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</si>
  <si>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</si>
  <si>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</si>
  <si>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</si>
  <si>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</si>
  <si>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</si>
  <si>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</si>
  <si>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</si>
  <si>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</si>
  <si>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</si>
  <si>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</si>
  <si>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</si>
  <si>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</si>
  <si>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</si>
  <si>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</si>
  <si>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</si>
  <si>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</si>
  <si>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</si>
  <si>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</si>
  <si>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</si>
  <si>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</si>
  <si>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</si>
  <si>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</si>
  <si>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</si>
  <si>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</si>
  <si>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</si>
  <si>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</si>
  <si>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</si>
  <si>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</si>
  <si>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</si>
  <si>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</si>
  <si>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</si>
  <si>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</si>
  <si>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</si>
  <si>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</si>
  <si>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</si>
  <si>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</si>
  <si>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</si>
  <si>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</si>
  <si>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</si>
  <si>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</si>
  <si>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</si>
  <si>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</si>
  <si>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</si>
  <si>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</si>
  <si>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</si>
  <si>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</si>
  <si>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</si>
  <si>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</si>
  <si>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</si>
  <si>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</si>
  <si>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</si>
  <si>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</si>
  <si>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</si>
  <si>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</si>
  <si>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</si>
  <si>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</si>
  <si>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</si>
  <si>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</si>
  <si>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</si>
  <si>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</si>
  <si>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</si>
  <si>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</si>
  <si>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</si>
  <si>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</si>
  <si>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</si>
  <si>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</si>
  <si>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</si>
  <si>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</si>
  <si>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</si>
  <si>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</si>
  <si>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</si>
  <si>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</si>
  <si>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</si>
  <si>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</si>
  <si>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</si>
  <si>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</si>
  <si>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</si>
  <si>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</si>
  <si>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</si>
  <si>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</si>
  <si>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</si>
  <si>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</si>
  <si>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</si>
  <si>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</si>
  <si>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</si>
  <si>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</si>
  <si>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</si>
  <si>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</si>
  <si>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</si>
  <si>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</si>
  <si>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</si>
  <si>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</si>
  <si>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</si>
  <si>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</si>
  <si>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</si>
  <si>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</si>
  <si>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</si>
  <si>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</si>
  <si>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</si>
  <si>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</si>
  <si>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</si>
  <si>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</si>
  <si>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</si>
  <si>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</si>
  <si>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</si>
  <si>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</si>
  <si>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</si>
  <si>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</si>
  <si>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</si>
  <si>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</si>
  <si>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</si>
  <si>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</si>
  <si>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</si>
  <si>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</si>
  <si>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</si>
  <si>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</si>
  <si>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</si>
  <si>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</si>
  <si>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</si>
  <si>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</si>
  <si>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</si>
  <si>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</si>
  <si>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</si>
  <si>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</si>
  <si>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</si>
  <si>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</si>
  <si>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</si>
  <si>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</si>
  <si>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</si>
  <si>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</si>
  <si>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</si>
  <si>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</si>
  <si>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</si>
  <si>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</si>
  <si>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</si>
  <si>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</si>
  <si>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</si>
  <si>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</si>
  <si>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</si>
  <si>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</si>
  <si>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</si>
  <si>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</si>
  <si>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</si>
  <si>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</si>
  <si>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</si>
  <si>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</si>
  <si>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</si>
  <si>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</si>
  <si>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</si>
  <si>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</si>
  <si>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</si>
  <si>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</si>
  <si>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</si>
  <si>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</si>
  <si>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</si>
  <si>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</si>
  <si>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</si>
  <si>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</si>
  <si>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</si>
  <si>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</si>
  <si>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</si>
  <si>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</si>
  <si>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</si>
  <si>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</si>
  <si>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</si>
  <si>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</si>
  <si>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</si>
  <si>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</si>
  <si>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</si>
  <si>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</si>
  <si>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</si>
  <si>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</si>
  <si>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</si>
  <si>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</si>
  <si>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</si>
  <si>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</si>
  <si>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</si>
  <si>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</si>
  <si>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</si>
  <si>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</si>
  <si>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</si>
  <si>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</si>
  <si>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</si>
  <si>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</si>
  <si>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</si>
  <si>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</si>
  <si>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</si>
  <si>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</si>
  <si>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</si>
  <si>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</si>
  <si>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</si>
  <si>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</si>
  <si>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</si>
  <si>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</si>
  <si>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</si>
  <si>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</si>
  <si>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</si>
  <si>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</si>
  <si>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</si>
  <si>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</si>
  <si>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</si>
  <si>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</si>
  <si>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</si>
  <si>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</si>
  <si>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</si>
  <si>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</si>
  <si>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</si>
  <si>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</si>
  <si>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</si>
  <si>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</si>
  <si>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</si>
  <si>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</si>
  <si>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</si>
  <si>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</si>
  <si>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</si>
  <si>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</si>
  <si>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</si>
  <si>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</si>
  <si>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</si>
  <si>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</si>
  <si>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</si>
  <si>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</si>
  <si>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</si>
  <si>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</si>
  <si>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</si>
  <si>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</si>
  <si>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</si>
  <si>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</si>
  <si>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</si>
  <si>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</si>
  <si>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</si>
  <si>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</si>
  <si>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</si>
  <si>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</si>
  <si>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</si>
  <si>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</si>
  <si>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</si>
  <si>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</si>
  <si>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</si>
  <si>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</si>
  <si>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</si>
  <si>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</si>
  <si>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</si>
  <si>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</si>
  <si>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</si>
  <si>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</si>
  <si>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</si>
  <si>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</si>
  <si>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</si>
  <si>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</si>
  <si>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</si>
  <si>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</si>
  <si>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</si>
  <si>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</si>
  <si>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</si>
  <si>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</si>
  <si>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</si>
  <si>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</si>
  <si>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</si>
  <si>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</si>
  <si>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</si>
  <si>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</si>
  <si>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</si>
  <si>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</si>
  <si>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</si>
  <si>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</si>
  <si>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</si>
  <si>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</si>
  <si>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</si>
  <si>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</si>
  <si>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</si>
  <si>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</si>
  <si>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</si>
  <si>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</si>
  <si>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</si>
  <si>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</si>
  <si>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</si>
  <si>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</si>
  <si>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</si>
  <si>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</si>
  <si>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</si>
  <si>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</si>
  <si>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</si>
  <si>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</si>
  <si>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</si>
  <si>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</si>
  <si>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</si>
  <si>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</si>
  <si>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</si>
  <si>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</si>
  <si>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</si>
  <si>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</si>
  <si>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</si>
  <si>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</si>
  <si>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</si>
  <si>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</si>
  <si>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</si>
  <si>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</si>
  <si>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</si>
  <si>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</si>
  <si>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</si>
  <si>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</si>
  <si>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</si>
  <si>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</si>
  <si>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</si>
  <si>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</si>
  <si>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</si>
  <si>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</si>
  <si>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</si>
  <si>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</si>
  <si>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</si>
  <si>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</si>
  <si>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</si>
  <si>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</si>
  <si>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</si>
  <si>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</si>
  <si>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</si>
  <si>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</si>
  <si>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</si>
  <si>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</si>
  <si>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</si>
  <si>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</si>
  <si>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</si>
  <si>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</si>
  <si>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</si>
  <si>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</si>
  <si>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</si>
  <si>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</si>
  <si>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</si>
  <si>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</si>
  <si>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</si>
  <si>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</si>
  <si>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</si>
  <si>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</si>
  <si>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</si>
  <si>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</si>
  <si>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</si>
  <si>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</si>
  <si>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</si>
  <si>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</si>
  <si>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</si>
  <si>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</si>
  <si>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</si>
  <si>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</si>
  <si>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</si>
  <si>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</si>
  <si>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</si>
  <si>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</si>
  <si>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</si>
  <si>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</si>
  <si>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</si>
  <si>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</si>
  <si>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</si>
  <si>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</si>
  <si>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</si>
  <si>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</si>
  <si>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</si>
  <si>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</si>
  <si>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</si>
  <si>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</si>
  <si>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</si>
  <si>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</si>
  <si>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</si>
  <si>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</si>
  <si>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</si>
  <si>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</si>
  <si>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</si>
  <si>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</si>
  <si>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</si>
  <si>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</si>
  <si>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</si>
  <si>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</si>
  <si>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</si>
  <si>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</si>
  <si>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</si>
  <si>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</si>
  <si>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</si>
  <si>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</si>
  <si>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</si>
  <si>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</si>
  <si>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</si>
  <si>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</si>
  <si>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</si>
  <si>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</si>
  <si>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</si>
  <si>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</si>
  <si>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</si>
  <si>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</si>
  <si>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</si>
  <si>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</si>
  <si>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</si>
  <si>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</si>
  <si>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</si>
  <si>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</si>
  <si>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</si>
  <si>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</si>
  <si>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</si>
  <si>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</si>
  <si>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</si>
  <si>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</si>
  <si>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</si>
  <si>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</si>
  <si>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</si>
  <si>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</si>
  <si>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</si>
  <si>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</si>
  <si>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</si>
  <si>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</si>
  <si>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</si>
  <si>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</si>
  <si>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</si>
  <si>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</si>
  <si>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</si>
  <si>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</si>
  <si>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</si>
  <si>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</si>
  <si>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</si>
  <si>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</si>
  <si>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</si>
  <si>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</si>
  <si>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</si>
  <si>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</si>
  <si>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</si>
  <si>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</si>
  <si>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</si>
  <si>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</si>
  <si>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</si>
  <si>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</si>
  <si>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</si>
  <si>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</si>
  <si>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</si>
  <si>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</si>
  <si>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</si>
  <si>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</si>
  <si>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</si>
  <si>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</si>
  <si>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</si>
  <si>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</si>
  <si>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</si>
  <si>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</si>
  <si>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</si>
  <si>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</si>
  <si>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</si>
  <si>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</si>
  <si>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</si>
  <si>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</si>
  <si>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</si>
  <si>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</si>
  <si>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</si>
  <si>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</si>
  <si>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</si>
  <si>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</si>
  <si>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</si>
  <si>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</si>
  <si>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</si>
  <si>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</si>
  <si>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</si>
  <si>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</si>
  <si>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</si>
  <si>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</si>
  <si>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</si>
  <si>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</si>
  <si>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</si>
  <si>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</si>
  <si>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</si>
  <si>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</si>
  <si>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</si>
  <si>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</si>
  <si>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</si>
  <si>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</si>
  <si>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</si>
  <si>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</si>
  <si>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</si>
  <si>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</si>
  <si>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</si>
  <si>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</si>
  <si>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</si>
  <si>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</si>
  <si>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</si>
  <si>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</si>
  <si>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</si>
  <si>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</si>
  <si>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</si>
  <si>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</si>
  <si>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</si>
  <si>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</si>
  <si>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</si>
  <si>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</si>
  <si>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</si>
  <si>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</si>
  <si>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</si>
  <si>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</si>
  <si>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</si>
  <si>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</si>
  <si>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</si>
  <si>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</si>
  <si>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</si>
  <si>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</si>
  <si>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</si>
  <si>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</si>
  <si>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</si>
  <si>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</si>
  <si>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</si>
  <si>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</si>
  <si>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</si>
  <si>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</si>
  <si>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</si>
  <si>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</si>
  <si>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</si>
  <si>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</si>
  <si>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</si>
  <si>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</si>
  <si>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</si>
  <si>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</si>
  <si>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</si>
  <si>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</si>
  <si>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</si>
  <si>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</si>
  <si>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</si>
  <si>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</si>
  <si>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</si>
  <si>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</si>
  <si>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</si>
  <si>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</si>
  <si>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</si>
  <si>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</si>
  <si>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</si>
  <si>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</si>
  <si>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</si>
  <si>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</si>
  <si>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</si>
  <si>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</si>
  <si>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</si>
  <si>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</si>
  <si>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</si>
  <si>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</si>
  <si>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</si>
  <si>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</si>
  <si>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</si>
  <si>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</si>
  <si>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</si>
  <si>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</si>
  <si>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</si>
  <si>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</si>
  <si>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</si>
  <si>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</si>
  <si>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</si>
  <si>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</si>
  <si>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</si>
  <si>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</si>
  <si>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</si>
  <si>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</si>
  <si>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</si>
  <si>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</si>
  <si>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</si>
  <si>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</si>
  <si>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</si>
  <si>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</si>
  <si>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</si>
  <si>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</si>
  <si>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</si>
  <si>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</si>
  <si>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</si>
  <si>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</si>
  <si>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</si>
  <si>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</si>
  <si>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</si>
  <si>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</si>
  <si>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</si>
  <si>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</si>
  <si>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</si>
  <si>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</si>
  <si>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</si>
  <si>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</si>
  <si>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</si>
  <si>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</si>
  <si>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</si>
  <si>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</si>
  <si>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</si>
  <si>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</si>
  <si>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</si>
  <si>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</si>
  <si>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</si>
  <si>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</si>
  <si>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</si>
  <si>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</si>
  <si>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</si>
  <si>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</si>
  <si>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</si>
  <si>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</si>
  <si>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</si>
  <si>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</si>
  <si>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</si>
  <si>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</si>
  <si>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</si>
  <si>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</si>
  <si>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</si>
  <si>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</si>
  <si>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</si>
  <si>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</si>
  <si>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</si>
  <si>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</si>
  <si>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</si>
  <si>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</si>
  <si>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</si>
  <si>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</si>
  <si>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</si>
  <si>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</si>
  <si>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</si>
  <si>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</si>
  <si>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</si>
  <si>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</si>
  <si>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</si>
  <si>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</si>
  <si>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</si>
  <si>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</si>
  <si>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</si>
  <si>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</si>
  <si>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</si>
  <si>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</si>
  <si>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</si>
  <si>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</si>
  <si>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</si>
  <si>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</si>
  <si>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</si>
  <si>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</si>
  <si>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</si>
  <si>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</si>
  <si>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</si>
  <si>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</si>
  <si>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</si>
  <si>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</si>
  <si>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</si>
  <si>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</si>
  <si>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</si>
  <si>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</si>
  <si>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</si>
  <si>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</si>
  <si>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</si>
  <si>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</si>
  <si>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</si>
  <si>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</si>
  <si>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</si>
  <si>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</si>
  <si>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</si>
  <si>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</si>
  <si>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</si>
  <si>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</si>
  <si>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</si>
  <si>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</si>
  <si>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</si>
  <si>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</si>
  <si>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</si>
  <si>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</si>
  <si>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</si>
  <si>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</si>
  <si>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</si>
  <si>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</si>
  <si>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</si>
  <si>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</si>
  <si>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</si>
  <si>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</si>
  <si>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</si>
  <si>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</si>
  <si>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</si>
  <si>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</si>
  <si>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</si>
  <si>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</si>
  <si>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</si>
  <si>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</si>
  <si>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</si>
  <si>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</si>
  <si>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</si>
  <si>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</si>
  <si>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</si>
  <si>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</si>
  <si>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</si>
  <si>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</si>
  <si>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</si>
  <si>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</si>
  <si>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</si>
  <si>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</si>
  <si>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</si>
  <si>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</si>
  <si>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</si>
  <si>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</si>
  <si>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</si>
  <si>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</si>
  <si>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</si>
  <si>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</si>
  <si>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</si>
  <si>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</si>
  <si>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</si>
  <si>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</si>
  <si>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</si>
  <si>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</si>
  <si>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</si>
  <si>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</si>
  <si>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</si>
  <si>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</si>
  <si>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</si>
  <si>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</si>
  <si>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</si>
  <si>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</si>
  <si>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</si>
  <si>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</si>
  <si>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</si>
  <si>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</si>
  <si>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</si>
  <si>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</si>
  <si>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</si>
  <si>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</si>
  <si>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</si>
  <si>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</si>
  <si>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</si>
  <si>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</si>
  <si>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</si>
  <si>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</si>
  <si>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</si>
  <si>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</si>
  <si>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</si>
  <si>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</si>
  <si>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</si>
  <si>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</si>
  <si>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</si>
  <si>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</si>
  <si>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</si>
  <si>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</si>
  <si>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</si>
  <si>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</si>
  <si>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</si>
  <si>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</si>
  <si>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</si>
  <si>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</si>
  <si>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</si>
  <si>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</si>
  <si>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</si>
  <si>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</si>
  <si>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</si>
  <si>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</si>
  <si>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</si>
  <si>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</si>
  <si>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</si>
  <si>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</si>
  <si>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</si>
  <si>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</si>
  <si>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</si>
  <si>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</si>
  <si>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</si>
  <si>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</si>
  <si>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</si>
  <si>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</si>
  <si>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</si>
  <si>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</si>
  <si>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</si>
  <si>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</si>
  <si>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</si>
  <si>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</si>
  <si>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</si>
  <si>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</si>
  <si>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</si>
  <si>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</si>
  <si>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</si>
  <si>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</si>
  <si>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</si>
  <si>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</si>
  <si>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</si>
  <si>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</si>
  <si>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</si>
  <si>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</si>
  <si>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</si>
  <si>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</si>
  <si>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</si>
  <si>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</si>
  <si>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</si>
  <si>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</si>
  <si>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</si>
  <si>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</si>
  <si>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</si>
  <si>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</si>
  <si>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</si>
  <si>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</si>
  <si>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</si>
  <si>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</si>
  <si>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</si>
  <si>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</si>
  <si>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</si>
  <si>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</si>
  <si>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</si>
  <si>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</si>
  <si>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</si>
  <si>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</si>
  <si>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</si>
  <si>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</si>
  <si>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</si>
  <si>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</si>
  <si>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</si>
  <si>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</si>
  <si>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</si>
  <si>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</si>
  <si>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</si>
  <si>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</si>
  <si>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</si>
  <si>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</si>
  <si>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</si>
  <si>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</si>
  <si>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</si>
  <si>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</si>
  <si>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</si>
  <si>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</si>
  <si>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</si>
  <si>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</si>
  <si>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</si>
  <si>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</si>
  <si>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</si>
  <si>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</si>
  <si>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</si>
  <si>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</si>
  <si>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</si>
  <si>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</si>
  <si>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</si>
  <si>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</si>
  <si>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</si>
  <si>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</si>
  <si>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</si>
  <si>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</si>
  <si>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</si>
  <si>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</si>
  <si>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</si>
  <si>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</si>
  <si>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</si>
  <si>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</si>
  <si>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</si>
  <si>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</si>
  <si>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</si>
  <si>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</si>
  <si>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</si>
  <si>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</si>
  <si>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</si>
  <si>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</si>
  <si>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</si>
  <si>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</si>
  <si>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</si>
  <si>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</si>
  <si>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</si>
  <si>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</si>
  <si>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</si>
  <si>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</si>
  <si>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</si>
  <si>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</si>
  <si>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</si>
  <si>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</si>
  <si>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</si>
  <si>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</si>
  <si>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</si>
  <si>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</si>
  <si>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</si>
  <si>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</si>
  <si>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</si>
  <si>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</si>
  <si>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</si>
  <si>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</si>
  <si>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</si>
  <si>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</si>
  <si>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</si>
  <si>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</si>
  <si>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</si>
  <si>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</si>
  <si>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</si>
  <si>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</si>
  <si>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</si>
  <si>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</si>
  <si>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</si>
  <si>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</si>
  <si>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</si>
  <si>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</si>
  <si>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</si>
  <si>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</si>
  <si>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</si>
  <si>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</si>
  <si>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</si>
  <si>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</si>
  <si>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</si>
  <si>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</si>
  <si>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</si>
  <si>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</si>
  <si>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</si>
  <si>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</si>
  <si>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</si>
  <si>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</si>
  <si>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</si>
  <si>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</si>
  <si>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</si>
  <si>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</si>
  <si>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</si>
  <si>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</si>
  <si>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</si>
  <si>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</si>
  <si>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</si>
  <si>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</si>
  <si>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</si>
  <si>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</si>
  <si>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</si>
  <si>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</si>
  <si>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</si>
  <si>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</si>
  <si>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</si>
  <si>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</si>
  <si>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</si>
  <si>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</si>
  <si>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</si>
  <si>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</si>
  <si>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</si>
  <si>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</si>
  <si>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</si>
  <si>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</si>
  <si>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</si>
  <si>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</si>
  <si>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</si>
  <si>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</si>
  <si>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</si>
  <si>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</si>
  <si>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</si>
  <si>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</si>
  <si>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</si>
  <si>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</si>
  <si>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</si>
  <si>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</si>
  <si>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</si>
  <si>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</si>
  <si>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</si>
  <si>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</si>
  <si>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</si>
  <si>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</si>
  <si>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</si>
  <si>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</si>
  <si>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</si>
  <si>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</si>
  <si>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</si>
  <si>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</si>
  <si>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</si>
  <si>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</si>
  <si>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</si>
  <si>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</si>
  <si>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</si>
  <si>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</si>
  <si>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</si>
  <si>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</si>
  <si>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</si>
  <si>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</si>
  <si>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</si>
  <si>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</si>
  <si>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</si>
  <si>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</si>
  <si>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</si>
  <si>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</si>
  <si>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</si>
  <si>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</si>
  <si>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</si>
  <si>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</si>
  <si>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</si>
  <si>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</si>
  <si>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</si>
  <si>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</si>
  <si>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</si>
  <si>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</si>
  <si>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</si>
  <si>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</si>
  <si>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</si>
  <si>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</si>
  <si>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</si>
  <si>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</si>
  <si>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</si>
  <si>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</si>
  <si>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</si>
  <si>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</si>
  <si>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</si>
  <si>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</si>
  <si>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</si>
  <si>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</si>
  <si>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</si>
  <si>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</si>
  <si>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</si>
  <si>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</si>
  <si>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</si>
  <si>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</si>
  <si>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</si>
  <si>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</si>
  <si>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</si>
  <si>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</si>
  <si>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</si>
  <si>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</si>
  <si>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</si>
  <si>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</si>
  <si>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</si>
  <si>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</si>
  <si>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</si>
  <si>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</si>
  <si>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</si>
  <si>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</si>
  <si>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</si>
  <si>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</si>
  <si>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</si>
  <si>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</si>
  <si>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</si>
  <si>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</si>
  <si>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</si>
  <si>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</si>
  <si>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</si>
  <si>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</si>
  <si>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</si>
  <si>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</si>
  <si>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</si>
  <si>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</si>
  <si>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</si>
  <si>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</si>
  <si>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</si>
  <si>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</si>
  <si>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</si>
  <si>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</si>
  <si>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</si>
  <si>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</si>
  <si>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</si>
  <si>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</si>
  <si>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</si>
  <si>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</si>
  <si>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</si>
  <si>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</si>
  <si>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</si>
  <si>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</si>
  <si>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</si>
  <si>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</si>
  <si>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</si>
  <si>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</si>
  <si>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</si>
  <si>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</si>
  <si>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</si>
  <si>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</si>
  <si>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</si>
  <si>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</si>
  <si>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</si>
  <si>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</si>
  <si>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</si>
  <si>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</si>
  <si>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</si>
  <si>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</si>
  <si>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</si>
  <si>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</si>
  <si>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</si>
  <si>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</si>
  <si>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</si>
  <si>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</si>
  <si>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</si>
  <si>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</si>
  <si>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</si>
  <si>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</si>
  <si>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</si>
  <si>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</si>
  <si>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</si>
  <si>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</si>
  <si>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</si>
  <si>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</si>
  <si>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</si>
  <si>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</si>
  <si>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</si>
  <si>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</si>
  <si>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</si>
  <si>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</si>
  <si>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</si>
  <si>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</si>
  <si>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</si>
  <si>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</si>
  <si>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</si>
  <si>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</si>
  <si>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</si>
  <si>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</si>
  <si>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</si>
  <si>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</si>
  <si>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</si>
  <si>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</si>
  <si>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</si>
  <si>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</si>
  <si>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</si>
  <si>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</si>
  <si>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</si>
  <si>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</si>
  <si>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</si>
  <si>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</si>
  <si>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</si>
  <si>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</si>
  <si>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</si>
  <si>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</si>
  <si>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</si>
  <si>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</si>
  <si>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</si>
  <si>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</si>
  <si>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</si>
  <si>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</si>
  <si>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</si>
  <si>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</si>
  <si>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</si>
  <si>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</si>
  <si>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</si>
  <si>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</si>
  <si>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</si>
  <si>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</si>
  <si>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</si>
  <si>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</si>
  <si>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</si>
  <si>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</si>
  <si>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</si>
  <si>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</si>
  <si>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</si>
  <si>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</si>
  <si>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</si>
  <si>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</si>
  <si>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</si>
  <si>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</si>
  <si>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</si>
  <si>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</si>
  <si>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</si>
  <si>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</si>
  <si>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</si>
  <si>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</si>
  <si>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</si>
  <si>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</si>
  <si>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</si>
  <si>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</si>
  <si>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</si>
  <si>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</si>
  <si>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</si>
  <si>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</si>
  <si>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</si>
  <si>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</si>
  <si>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</si>
  <si>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</si>
  <si>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</si>
  <si>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</si>
  <si>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</si>
  <si>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</si>
  <si>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</si>
  <si>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</si>
  <si>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</si>
  <si>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</si>
  <si>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</si>
  <si>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</si>
  <si>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</si>
  <si>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</si>
  <si>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</si>
  <si>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</si>
  <si>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</si>
  <si>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</si>
  <si>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</si>
  <si>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</si>
  <si>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</si>
  <si>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</si>
  <si>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</si>
  <si>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</si>
  <si>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</si>
  <si>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</si>
  <si>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</si>
  <si>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</si>
  <si>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</si>
  <si>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</si>
  <si>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</si>
  <si>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</si>
  <si>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</si>
  <si>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</si>
  <si>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</si>
  <si>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</si>
  <si>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</si>
  <si>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</si>
  <si>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</si>
  <si>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</si>
  <si>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</si>
  <si>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</si>
  <si>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</si>
  <si>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</si>
  <si>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</si>
  <si>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</si>
  <si>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</si>
  <si>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</si>
  <si>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</si>
  <si>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</si>
  <si>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</si>
  <si>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</si>
  <si>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</si>
  <si>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</si>
  <si>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</si>
  <si>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</si>
  <si>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</si>
  <si>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</si>
  <si>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</si>
  <si>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</si>
  <si>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</si>
  <si>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</si>
  <si>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</si>
  <si>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</si>
  <si>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</si>
  <si>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</si>
  <si>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</si>
  <si>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</si>
  <si>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</si>
  <si>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</si>
  <si>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</si>
  <si>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</si>
  <si>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</si>
  <si>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</si>
  <si>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</si>
  <si>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</si>
  <si>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</si>
  <si>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</si>
  <si>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</si>
  <si>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</si>
  <si>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</si>
  <si>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</si>
  <si>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</si>
  <si>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</si>
  <si>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</si>
  <si>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</si>
  <si>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</si>
  <si>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</si>
  <si>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</si>
  <si>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</si>
  <si>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</si>
  <si>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</si>
  <si>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</si>
  <si>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</si>
  <si>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</si>
  <si>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</si>
  <si>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</si>
  <si>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</si>
  <si>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</si>
  <si>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</si>
  <si>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</si>
  <si>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</si>
  <si>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</si>
  <si>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</si>
  <si>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</si>
  <si>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</si>
  <si>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</si>
  <si>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</si>
  <si>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</si>
  <si>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</si>
  <si>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</si>
  <si>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</si>
  <si>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</si>
  <si>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</si>
  <si>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</si>
  <si>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</si>
  <si>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</si>
  <si>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</si>
  <si>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</si>
  <si>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</si>
  <si>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</si>
  <si>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</si>
  <si>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</si>
  <si>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</si>
  <si>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</si>
  <si>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</si>
  <si>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</si>
  <si>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</si>
  <si>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</si>
  <si>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</si>
  <si>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</si>
  <si>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</si>
  <si>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</si>
  <si>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</si>
  <si>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</si>
  <si>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</si>
  <si>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</si>
  <si>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</si>
  <si>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</si>
  <si>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</si>
  <si>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</si>
  <si>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</si>
  <si>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</si>
  <si>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</si>
  <si>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</si>
  <si>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</si>
  <si>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</si>
  <si>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</si>
  <si>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</si>
  <si>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</si>
  <si>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</si>
  <si>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</si>
  <si>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</si>
  <si>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</si>
  <si>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</si>
  <si>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</si>
  <si>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</si>
  <si>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</si>
  <si>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</si>
  <si>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</si>
  <si>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</si>
  <si>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</si>
  <si>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</si>
  <si>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</si>
  <si>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</si>
  <si>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</si>
  <si>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</si>
  <si>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</si>
  <si>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</si>
  <si>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</si>
  <si>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</si>
  <si>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</si>
  <si>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</si>
  <si>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</si>
  <si>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</si>
  <si>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</si>
  <si>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</si>
  <si>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</si>
  <si>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</si>
  <si>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</si>
  <si>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</si>
  <si>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</si>
  <si>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</si>
  <si>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</si>
  <si>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</si>
  <si>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</si>
  <si>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</si>
  <si>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</si>
  <si>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</si>
  <si>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</si>
  <si>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</si>
  <si>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</si>
  <si>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</si>
  <si>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</si>
  <si>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</si>
  <si>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</si>
  <si>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</si>
  <si>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</si>
  <si>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</si>
  <si>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</si>
  <si>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</si>
  <si>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</si>
  <si>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</si>
  <si>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</si>
  <si>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</si>
  <si>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</si>
  <si>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</si>
  <si>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</si>
  <si>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</si>
  <si>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</si>
  <si>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</si>
  <si>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</si>
  <si>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</si>
  <si>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</si>
  <si>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</si>
  <si>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</si>
  <si>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</si>
  <si>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</si>
  <si>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</si>
  <si>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</si>
  <si>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</si>
  <si>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</si>
  <si>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</si>
  <si>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</si>
  <si>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</si>
  <si>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</si>
  <si>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</si>
  <si>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</si>
  <si>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</si>
  <si>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</si>
  <si>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</si>
  <si>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</si>
  <si>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</si>
  <si>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</si>
  <si>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</si>
  <si>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</si>
  <si>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</si>
  <si>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</si>
  <si>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</si>
  <si>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</si>
  <si>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</si>
  <si>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</si>
  <si>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</si>
  <si>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</si>
  <si>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</si>
  <si>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</si>
  <si>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</si>
  <si>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</si>
  <si>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</si>
  <si>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</si>
  <si>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</si>
  <si>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</si>
  <si>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</si>
  <si>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</si>
  <si>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</si>
  <si>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</si>
  <si>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</si>
  <si>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</si>
  <si>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</si>
  <si>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</si>
  <si>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</si>
  <si>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</si>
  <si>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</si>
  <si>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</si>
  <si>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</si>
  <si>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</si>
  <si>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</si>
  <si>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</si>
  <si>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</si>
  <si>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</si>
  <si>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</si>
  <si>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</si>
  <si>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</si>
  <si>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</si>
  <si>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</si>
  <si>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</si>
  <si>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</si>
  <si>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</si>
  <si>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</si>
  <si>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</si>
  <si>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</si>
  <si>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</si>
  <si>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</si>
  <si>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</si>
  <si>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</si>
  <si>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</si>
  <si>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</si>
  <si>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</si>
  <si>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</si>
  <si>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</si>
  <si>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</si>
  <si>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</si>
  <si>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</si>
  <si>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</si>
  <si>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</si>
  <si>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</si>
  <si>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</si>
  <si>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</si>
  <si>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</si>
  <si>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</si>
  <si>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</si>
  <si>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</si>
  <si>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</si>
  <si>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</si>
  <si>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</si>
  <si>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</si>
  <si>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</si>
  <si>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</si>
  <si>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</si>
  <si>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</si>
  <si>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</si>
  <si>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</si>
  <si>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</si>
  <si>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</si>
  <si>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</si>
  <si>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</si>
  <si>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</si>
  <si>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</si>
  <si>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</si>
  <si>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</si>
  <si>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</si>
  <si>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</si>
  <si>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</si>
  <si>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</si>
  <si>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</si>
  <si>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</si>
  <si>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</si>
  <si>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</si>
  <si>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</si>
  <si>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</si>
  <si>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</si>
  <si>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</si>
  <si>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</si>
  <si>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</si>
  <si>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</si>
  <si>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</si>
  <si>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</si>
  <si>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</si>
  <si>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</si>
  <si>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</si>
  <si>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</si>
  <si>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</si>
  <si>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</si>
  <si>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</si>
  <si>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</si>
  <si>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</si>
  <si>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</si>
  <si>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</si>
  <si>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</si>
  <si>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</si>
  <si>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</si>
  <si>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</si>
  <si>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</si>
  <si>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</si>
  <si>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</si>
  <si>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</si>
  <si>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</si>
  <si>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</si>
  <si>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</si>
  <si>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</si>
  <si>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</si>
  <si>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</si>
  <si>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</si>
  <si>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</si>
  <si>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</si>
  <si>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</si>
  <si>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</si>
  <si>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</si>
  <si>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</si>
  <si>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</si>
  <si>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</si>
  <si>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</si>
  <si>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</si>
  <si>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</si>
  <si>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</si>
  <si>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</si>
  <si>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</si>
  <si>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</si>
  <si>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</si>
  <si>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</si>
  <si>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</si>
  <si>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</si>
  <si>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</si>
  <si>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</si>
  <si>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</si>
  <si>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</si>
  <si>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</si>
  <si>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</si>
  <si>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</si>
  <si>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</si>
  <si>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</si>
  <si>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</si>
  <si>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</si>
  <si>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</si>
  <si>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</si>
  <si>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</si>
  <si>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</si>
  <si>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</si>
  <si>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</si>
  <si>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</si>
  <si>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</si>
  <si>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</si>
  <si>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</si>
  <si>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</si>
  <si>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</si>
  <si>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</si>
  <si>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</si>
  <si>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</si>
  <si>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</si>
  <si>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</si>
  <si>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</si>
  <si>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</si>
  <si>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</si>
  <si>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</si>
  <si>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</si>
  <si>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</si>
  <si>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</si>
  <si>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</si>
  <si>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</si>
  <si>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</si>
  <si>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</si>
  <si>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</si>
  <si>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</si>
  <si>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</si>
  <si>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</si>
  <si>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</si>
  <si>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</si>
  <si>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</si>
  <si>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</si>
  <si>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</si>
  <si>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</si>
  <si>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</si>
  <si>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</si>
  <si>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</si>
  <si>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</si>
  <si>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</si>
  <si>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</si>
  <si>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</si>
  <si>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</si>
  <si>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</si>
  <si>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</si>
  <si>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</si>
  <si>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</si>
  <si>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</si>
  <si>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</si>
  <si>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</si>
  <si>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</si>
  <si>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</si>
  <si>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</si>
  <si>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</si>
  <si>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</si>
  <si>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</si>
  <si>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</si>
  <si>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</si>
  <si>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</si>
  <si>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</si>
  <si>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</si>
  <si>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</si>
  <si>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</si>
  <si>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</si>
  <si>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</si>
  <si>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</si>
  <si>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</si>
  <si>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</si>
  <si>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</si>
  <si>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</si>
  <si>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</si>
  <si>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</si>
  <si>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</si>
  <si>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</si>
  <si>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</si>
  <si>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</si>
  <si>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</si>
  <si>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</si>
  <si>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</si>
  <si>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</si>
  <si>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</si>
  <si>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</si>
  <si>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</si>
  <si>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</si>
  <si>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</si>
  <si>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</si>
  <si>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</si>
  <si>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</si>
  <si>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</si>
  <si>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</si>
  <si>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</si>
  <si>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</si>
  <si>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</si>
  <si>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</si>
  <si>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</si>
  <si>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</si>
  <si>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</si>
  <si>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</si>
  <si>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</si>
  <si>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</si>
  <si>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</si>
  <si>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</si>
  <si>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</si>
  <si>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</si>
  <si>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</si>
  <si>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</si>
  <si>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</si>
  <si>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</si>
  <si>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</si>
  <si>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</si>
  <si>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</si>
  <si>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</si>
  <si>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</si>
  <si>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</si>
  <si>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</si>
  <si>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</si>
  <si>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</si>
  <si>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</si>
  <si>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</si>
  <si>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</si>
  <si>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</si>
  <si>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</si>
  <si>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</si>
  <si>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</si>
  <si>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</si>
  <si>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</si>
  <si>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</si>
  <si>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</si>
  <si>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</si>
  <si>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</si>
  <si>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</si>
  <si>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</si>
  <si>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</si>
  <si>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</si>
  <si>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</si>
  <si>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</si>
  <si>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</si>
  <si>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</si>
  <si>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</si>
  <si>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</si>
  <si>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</si>
  <si>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</si>
  <si>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</si>
  <si>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</si>
  <si>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</si>
  <si>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</si>
  <si>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</si>
  <si>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</si>
  <si>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</si>
  <si>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</si>
  <si>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</si>
  <si>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</si>
  <si>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</si>
  <si>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</si>
  <si>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</si>
  <si>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</si>
  <si>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</si>
  <si>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</si>
  <si>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</si>
  <si>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</si>
  <si>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</si>
  <si>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</si>
  <si>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</si>
  <si>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</si>
  <si>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</si>
  <si>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</si>
  <si>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</si>
  <si>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</si>
  <si>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</si>
  <si>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</si>
  <si>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</si>
  <si>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</si>
  <si>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</si>
  <si>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</si>
  <si>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</si>
  <si>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</si>
  <si>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</si>
  <si>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</si>
  <si>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</si>
  <si>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</si>
  <si>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</si>
  <si>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</si>
  <si>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</si>
  <si>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</si>
  <si>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</si>
  <si>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</si>
  <si>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</si>
  <si>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</si>
  <si>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</si>
  <si>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</si>
  <si>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</si>
  <si>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</si>
  <si>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</si>
  <si>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</si>
  <si>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</si>
  <si>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</si>
  <si>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</si>
  <si>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</si>
  <si>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</si>
  <si>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</si>
  <si>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</si>
  <si>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</si>
  <si>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</si>
  <si>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</si>
  <si>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</si>
  <si>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</si>
  <si>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</si>
  <si>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</si>
  <si>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</si>
  <si>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</si>
  <si>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</si>
  <si>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</si>
  <si>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</si>
  <si>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</si>
  <si>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</si>
  <si>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</si>
  <si>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</si>
  <si>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</si>
  <si>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</si>
  <si>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</si>
  <si>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</si>
  <si>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</si>
  <si>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</si>
  <si>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</si>
  <si>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</si>
  <si>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</si>
  <si>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</si>
  <si>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</si>
  <si>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</si>
  <si>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</si>
  <si>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</si>
  <si>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</si>
  <si>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</si>
  <si>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</si>
  <si>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</si>
  <si>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</si>
  <si>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</si>
  <si>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</si>
  <si>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</si>
  <si>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</si>
  <si>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</si>
  <si>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</si>
  <si>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</si>
  <si>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</si>
  <si>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</si>
  <si>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</si>
  <si>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</si>
  <si>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</si>
  <si>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</si>
  <si>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</si>
  <si>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</si>
  <si>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</si>
  <si>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</si>
  <si>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</si>
  <si>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</si>
  <si>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</si>
  <si>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</si>
  <si>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</si>
  <si>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</si>
  <si>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</si>
  <si>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</si>
  <si>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</si>
  <si>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</si>
  <si>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</si>
  <si>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</si>
  <si>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</si>
  <si>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</si>
  <si>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</si>
  <si>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</si>
  <si>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</si>
  <si>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</si>
  <si>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</si>
  <si>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</si>
  <si>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</si>
  <si>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</si>
  <si>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</si>
  <si>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</si>
  <si>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</si>
  <si>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</si>
  <si>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</si>
  <si>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</si>
  <si>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</si>
  <si>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</si>
  <si>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</si>
  <si>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</si>
  <si>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</si>
  <si>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</si>
  <si>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</si>
  <si>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</si>
  <si>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</si>
  <si>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</si>
  <si>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</si>
  <si>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</si>
  <si>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</si>
  <si>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</si>
  <si>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</si>
  <si>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</si>
  <si>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</si>
  <si>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</si>
  <si>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</si>
  <si>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</si>
  <si>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</si>
  <si>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</si>
  <si>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</si>
  <si>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</si>
  <si>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</si>
  <si>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</si>
  <si>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</si>
  <si>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</si>
  <si>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</si>
  <si>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</si>
  <si>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</si>
  <si>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</si>
  <si>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</si>
  <si>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</si>
  <si>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</si>
  <si>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</si>
  <si>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</si>
  <si>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</si>
  <si>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</si>
  <si>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</si>
  <si>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</si>
  <si>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</si>
  <si>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</si>
  <si>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</si>
  <si>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</si>
  <si>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</si>
  <si>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</si>
  <si>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</si>
  <si>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</si>
  <si>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</si>
  <si>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</si>
  <si>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</si>
  <si>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</si>
  <si>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</si>
  <si>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</si>
  <si>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</si>
  <si>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</si>
  <si>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</si>
  <si>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</si>
  <si>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</si>
  <si>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</si>
  <si>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</si>
  <si>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</si>
  <si>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</si>
  <si>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</si>
  <si>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</si>
  <si>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</si>
  <si>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</si>
  <si>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</si>
  <si>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</si>
  <si>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</si>
  <si>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</si>
  <si>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</si>
  <si>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</si>
  <si>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</si>
  <si>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</si>
  <si>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</si>
  <si>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</si>
  <si>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</si>
  <si>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</si>
  <si>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</si>
  <si>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</si>
  <si>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</si>
  <si>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</si>
  <si>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</si>
  <si>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</si>
  <si>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</si>
  <si>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</si>
  <si>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</si>
  <si>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</si>
  <si>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</si>
  <si>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</si>
  <si>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</si>
  <si>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</si>
  <si>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</si>
  <si>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</si>
  <si>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</si>
  <si>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</si>
  <si>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</si>
  <si>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</si>
  <si>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</si>
  <si>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</si>
  <si>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</si>
  <si>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</si>
  <si>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</si>
  <si>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</si>
  <si>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</si>
  <si>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</si>
  <si>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</si>
  <si>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</si>
  <si>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</si>
  <si>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</si>
  <si>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</si>
  <si>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</si>
  <si>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</si>
  <si>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</si>
  <si>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</si>
  <si>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</si>
  <si>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</si>
  <si>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</si>
  <si>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</si>
  <si>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</si>
  <si>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</si>
  <si>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</si>
  <si>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</si>
  <si>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</si>
  <si>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</si>
  <si>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</si>
  <si>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</si>
  <si>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</si>
  <si>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</si>
  <si>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</si>
  <si>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</si>
  <si>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</si>
  <si>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</si>
  <si>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</si>
  <si>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</si>
  <si>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</si>
  <si>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</si>
  <si>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</si>
  <si>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</si>
  <si>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</si>
  <si>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</si>
  <si>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</si>
  <si>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</si>
  <si>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</si>
  <si>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</si>
  <si>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</si>
  <si>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</si>
  <si>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</si>
  <si>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</si>
  <si>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</si>
  <si>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</si>
  <si>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</si>
  <si>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</si>
  <si>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</si>
  <si>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</si>
  <si>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</si>
  <si>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</si>
  <si>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</si>
  <si>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</si>
  <si>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</si>
  <si>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</si>
  <si>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</si>
  <si>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</si>
  <si>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</si>
  <si>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</si>
  <si>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</si>
  <si>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</si>
  <si>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</si>
  <si>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</si>
  <si>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</si>
  <si>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</si>
  <si>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</si>
  <si>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</si>
  <si>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</si>
  <si>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</si>
  <si>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</si>
  <si>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</si>
  <si>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</si>
  <si>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</si>
  <si>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</si>
  <si>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</si>
  <si>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</si>
  <si>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</si>
  <si>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</si>
  <si>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</si>
  <si>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</si>
  <si>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</si>
  <si>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</si>
  <si>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</si>
  <si>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</si>
  <si>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</si>
  <si>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</si>
  <si>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</si>
  <si>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</si>
  <si>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</si>
  <si>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</si>
  <si>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</si>
  <si>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</si>
  <si>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</si>
  <si>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</si>
  <si>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</si>
  <si>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</si>
  <si>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</si>
  <si>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</si>
  <si>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</si>
  <si>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</si>
  <si>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</si>
  <si>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</si>
  <si>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</si>
  <si>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</si>
  <si>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</si>
  <si>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</si>
  <si>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</si>
  <si>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</si>
  <si>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</si>
  <si>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</si>
  <si>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</si>
  <si>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</si>
  <si>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</si>
  <si>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</si>
  <si>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</si>
  <si>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</si>
  <si>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</si>
  <si>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</si>
  <si>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</si>
  <si>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</si>
  <si>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</si>
  <si>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</si>
  <si>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</si>
  <si>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</si>
  <si>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</si>
  <si>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</si>
  <si>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</si>
  <si>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</si>
  <si>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</si>
  <si>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</si>
  <si>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</si>
  <si>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</si>
  <si>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</si>
  <si>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</si>
  <si>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</si>
  <si>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</si>
  <si>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</si>
  <si>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</si>
  <si>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</si>
  <si>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</si>
  <si>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</si>
  <si>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</si>
  <si>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</si>
  <si>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</si>
  <si>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</si>
  <si>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</si>
  <si>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</si>
  <si>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</si>
  <si>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</si>
  <si>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</si>
  <si>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</si>
  <si>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</si>
  <si>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</si>
  <si>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</si>
  <si>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</si>
  <si>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</si>
  <si>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</si>
  <si>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</si>
  <si>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</si>
  <si>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</si>
  <si>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</si>
  <si>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</si>
  <si>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</si>
  <si>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</si>
  <si>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</si>
  <si>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</si>
  <si>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</si>
  <si>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</si>
  <si>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</si>
  <si>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</si>
  <si>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</si>
  <si>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</si>
  <si>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</si>
  <si>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</si>
  <si>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</si>
  <si>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</si>
  <si>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</si>
  <si>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</si>
  <si>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</si>
  <si>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</si>
  <si>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</si>
  <si>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</si>
  <si>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</si>
  <si>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</si>
  <si>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</si>
  <si>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</si>
  <si>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</si>
  <si>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</si>
  <si>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</si>
  <si>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</si>
  <si>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</si>
  <si>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</si>
  <si>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</si>
  <si>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</si>
  <si>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</si>
  <si>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</si>
  <si>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</si>
  <si>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</si>
  <si>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</si>
  <si>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</si>
  <si>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</si>
  <si>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</si>
  <si>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</si>
  <si>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</si>
  <si>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</si>
  <si>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</si>
  <si>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</si>
  <si>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</si>
  <si>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</si>
  <si>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</si>
  <si>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</si>
  <si>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</si>
  <si>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</si>
  <si>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</si>
  <si>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</si>
  <si>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</si>
  <si>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</si>
  <si>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</si>
  <si>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</si>
  <si>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</si>
  <si>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</si>
  <si>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</si>
  <si>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</si>
  <si>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</si>
  <si>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</si>
  <si>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</si>
  <si>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</si>
  <si>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</si>
  <si>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</si>
  <si>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</si>
  <si>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</si>
  <si>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</si>
  <si>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</si>
  <si>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</si>
  <si>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</si>
  <si>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</si>
  <si>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</si>
  <si>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</si>
  <si>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</si>
  <si>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</si>
  <si>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</si>
  <si>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</si>
  <si>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</si>
  <si>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</si>
  <si>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</si>
  <si>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</si>
  <si>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</si>
  <si>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</si>
  <si>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</si>
  <si>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</si>
  <si>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</si>
  <si>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</si>
  <si>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</si>
  <si>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</si>
  <si>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</si>
  <si>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</si>
  <si>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</si>
  <si>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</si>
  <si>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</si>
  <si>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</si>
  <si>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</si>
  <si>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</si>
  <si>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</si>
  <si>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</si>
  <si>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</si>
  <si>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</si>
  <si>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</si>
  <si>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</si>
  <si>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</si>
  <si>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</si>
  <si>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</si>
  <si>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</si>
  <si>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</si>
  <si>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</si>
  <si>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</si>
  <si>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</si>
  <si>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</si>
  <si>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</si>
  <si>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</si>
  <si>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</si>
  <si>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</si>
  <si>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</si>
  <si>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</si>
  <si>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</si>
  <si>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</si>
  <si>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</si>
  <si>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</si>
  <si>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</si>
  <si>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</si>
  <si>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</si>
  <si>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</si>
  <si>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</si>
  <si>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</si>
  <si>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</si>
  <si>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</si>
  <si>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</si>
  <si>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</si>
  <si>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</si>
  <si>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</si>
  <si>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</si>
  <si>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</si>
  <si>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</si>
  <si>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</si>
  <si>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</si>
  <si>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</si>
  <si>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</si>
  <si>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</si>
  <si>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</si>
  <si>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</si>
  <si>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</si>
  <si>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</si>
  <si>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</si>
  <si>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</si>
  <si>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</si>
  <si>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</si>
  <si>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</si>
  <si>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</si>
  <si>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</si>
  <si>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</si>
  <si>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</si>
  <si>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</si>
  <si>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</si>
  <si>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</si>
  <si>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</si>
  <si>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</si>
  <si>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</si>
  <si>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</si>
  <si>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</si>
  <si>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</si>
  <si>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</si>
  <si>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</si>
  <si>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</si>
  <si>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</si>
  <si>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</si>
  <si>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</si>
  <si>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</si>
  <si>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</si>
  <si>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</si>
  <si>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</si>
  <si>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</si>
  <si>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</si>
  <si>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</si>
  <si>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</si>
  <si>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</si>
  <si>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</si>
  <si>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</si>
  <si>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</si>
  <si>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</si>
  <si>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</si>
  <si>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</si>
  <si>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</si>
  <si>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</si>
  <si>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</si>
  <si>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</si>
  <si>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</si>
  <si>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</si>
  <si>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</si>
  <si>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</si>
  <si>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</si>
  <si>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</si>
  <si>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</si>
  <si>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</si>
  <si>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</si>
  <si>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</si>
  <si>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</si>
  <si>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</si>
  <si>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</si>
  <si>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</si>
  <si>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</si>
  <si>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</si>
  <si>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</si>
  <si>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</si>
  <si>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</si>
  <si>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</si>
  <si>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</si>
  <si>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</si>
  <si>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</si>
  <si>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</si>
  <si>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</si>
  <si>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</si>
  <si>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</si>
  <si>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</si>
  <si>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</si>
  <si>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</si>
  <si>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</si>
  <si>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</si>
  <si>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</si>
  <si>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</si>
  <si>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</si>
  <si>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</si>
  <si>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</si>
  <si>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</si>
  <si>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</si>
  <si>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</si>
  <si>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</si>
  <si>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</si>
  <si>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</si>
  <si>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</si>
  <si>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</si>
  <si>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</si>
  <si>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</si>
  <si>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</si>
  <si>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</si>
  <si>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</si>
  <si>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</si>
  <si>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</si>
  <si>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</si>
  <si>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</si>
  <si>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</si>
  <si>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</si>
  <si>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</si>
  <si>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</si>
  <si>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</si>
  <si>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</si>
  <si>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</si>
  <si>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</si>
  <si>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</si>
  <si>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</si>
  <si>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</si>
  <si>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</si>
  <si>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</si>
  <si>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</si>
  <si>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</si>
  <si>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</si>
  <si>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</si>
  <si>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</si>
  <si>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</si>
  <si>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</si>
  <si>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</si>
  <si>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</si>
  <si>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</si>
  <si>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</si>
  <si>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</si>
  <si>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</si>
  <si>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</si>
  <si>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</si>
  <si>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</si>
  <si>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</si>
  <si>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</si>
  <si>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</si>
  <si>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</si>
  <si>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</si>
  <si>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</si>
  <si>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</si>
  <si>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</si>
  <si>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</si>
  <si>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</si>
  <si>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</si>
  <si>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</si>
  <si>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</si>
  <si>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</si>
  <si>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</si>
  <si>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</si>
  <si>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</si>
  <si>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</si>
  <si>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</si>
  <si>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</si>
  <si>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</si>
  <si>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</si>
  <si>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</si>
  <si>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</si>
  <si>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</si>
  <si>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</si>
  <si>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</si>
  <si>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</si>
  <si>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</si>
  <si>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</si>
  <si>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</si>
  <si>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</si>
  <si>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</si>
  <si>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</si>
  <si>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</si>
  <si>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</si>
  <si>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</si>
  <si>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</si>
  <si>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</si>
  <si>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</si>
  <si>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</si>
  <si>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</si>
  <si>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</si>
  <si>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</si>
  <si>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</si>
  <si>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</si>
  <si>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</si>
  <si>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</si>
  <si>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</si>
  <si>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</si>
  <si>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</si>
  <si>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</si>
  <si>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</si>
  <si>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</si>
  <si>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</si>
  <si>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</si>
  <si>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</si>
  <si>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</si>
  <si>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</si>
  <si>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</si>
  <si>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</si>
  <si>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</si>
  <si>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</si>
  <si>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</si>
  <si>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</si>
  <si>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</si>
  <si>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</si>
  <si>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</si>
  <si>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</si>
  <si>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</si>
  <si>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</si>
  <si>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</si>
  <si>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</si>
  <si>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</si>
  <si>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</si>
  <si>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</si>
  <si>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</si>
  <si>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</si>
  <si>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</si>
  <si>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</si>
  <si>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</si>
  <si>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</si>
  <si>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</si>
  <si>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</si>
  <si>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</si>
  <si>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</si>
  <si>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</si>
  <si>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</si>
  <si>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</si>
  <si>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</si>
  <si>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</si>
  <si>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</si>
  <si>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</si>
  <si>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</si>
  <si>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</si>
  <si>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</si>
  <si>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</si>
  <si>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</si>
  <si>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</si>
  <si>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</si>
  <si>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</si>
  <si>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</si>
  <si>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</si>
  <si>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</si>
  <si>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</si>
  <si>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</si>
  <si>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</si>
  <si>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</si>
  <si>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</si>
  <si>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</si>
  <si>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</si>
  <si>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</si>
  <si>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</si>
  <si>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</si>
  <si>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</si>
  <si>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</si>
  <si>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</si>
  <si>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</si>
  <si>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</si>
  <si>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</si>
  <si>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</si>
  <si>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</si>
  <si>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</si>
  <si>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</si>
  <si>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</si>
  <si>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</si>
  <si>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</si>
  <si>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</si>
  <si>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</si>
  <si>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</si>
  <si>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</si>
  <si>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</si>
  <si>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</si>
  <si>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</si>
  <si>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</si>
  <si>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</si>
  <si>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</si>
  <si>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</si>
  <si>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</si>
  <si>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</si>
  <si>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</si>
  <si>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</si>
  <si>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</si>
  <si>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</si>
  <si>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</si>
  <si>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</si>
  <si>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</si>
  <si>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</si>
  <si>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</si>
  <si>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</si>
  <si>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</si>
  <si>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</si>
  <si>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</si>
  <si>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</si>
  <si>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</si>
  <si>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</si>
  <si>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</si>
  <si>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</si>
  <si>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</si>
  <si>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</si>
  <si>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</si>
  <si>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</si>
  <si>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</si>
  <si>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</si>
  <si>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</si>
  <si>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</si>
  <si>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</si>
  <si>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</si>
  <si>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</si>
  <si>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</si>
  <si>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</si>
  <si>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</si>
  <si>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</si>
  <si>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</si>
  <si>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</si>
  <si>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</si>
  <si>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</si>
  <si>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</si>
  <si>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</si>
  <si>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</si>
  <si>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</si>
  <si>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</si>
  <si>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</si>
  <si>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</si>
  <si>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</si>
  <si>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</si>
  <si>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</si>
  <si>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</si>
  <si>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</si>
  <si>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</si>
  <si>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</si>
  <si>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</si>
  <si>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</si>
  <si>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</si>
  <si>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</si>
  <si>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</si>
  <si>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</si>
  <si>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</si>
  <si>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</si>
  <si>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</si>
  <si>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</si>
  <si>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</si>
  <si>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</si>
  <si>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</si>
  <si>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</si>
  <si>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</si>
  <si>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</si>
  <si>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</si>
  <si>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</si>
  <si>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</si>
  <si>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</si>
  <si>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</si>
  <si>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</si>
  <si>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</si>
  <si>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</si>
  <si>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</si>
  <si>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</si>
  <si>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</si>
  <si>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</si>
  <si>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</si>
  <si>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</si>
  <si>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</si>
  <si>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</si>
  <si>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</si>
  <si>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</si>
  <si>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</si>
  <si>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</si>
  <si>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</si>
  <si>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</si>
  <si>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</si>
  <si>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</si>
  <si>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</si>
  <si>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</si>
  <si>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</si>
  <si>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</si>
  <si>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</si>
  <si>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</si>
  <si>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</si>
  <si>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</si>
  <si>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</si>
  <si>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</si>
  <si>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</si>
  <si>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</si>
  <si>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</si>
  <si>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</si>
  <si>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</si>
  <si>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</si>
  <si>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</si>
  <si>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</si>
  <si>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</si>
  <si>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</si>
  <si>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</si>
  <si>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</si>
  <si>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</si>
  <si>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</si>
  <si>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</si>
  <si>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</si>
  <si>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</si>
  <si>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</si>
  <si>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</si>
  <si>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</si>
  <si>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</si>
  <si>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</si>
  <si>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</si>
  <si>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</si>
  <si>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</si>
  <si>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</si>
  <si>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</si>
  <si>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</si>
  <si>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</si>
  <si>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</si>
  <si>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</si>
  <si>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</si>
  <si>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</si>
  <si>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</si>
  <si>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</si>
  <si>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</si>
  <si>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</si>
  <si>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</si>
  <si>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</si>
  <si>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</si>
  <si>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</si>
  <si>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</si>
  <si>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</si>
  <si>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</si>
  <si>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</si>
  <si>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</si>
  <si>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</si>
  <si>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</si>
  <si>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</si>
  <si>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</si>
  <si>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</si>
  <si>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</si>
  <si>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</si>
  <si>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</si>
  <si>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</si>
  <si>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</si>
  <si>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</si>
  <si>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</si>
  <si>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</si>
  <si>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</si>
  <si>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</si>
  <si>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</si>
  <si>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</si>
  <si>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</si>
  <si>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</si>
  <si>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</si>
  <si>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</si>
  <si>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</si>
  <si>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</si>
  <si>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</si>
  <si>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</si>
  <si>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</si>
  <si>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</si>
  <si>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</si>
  <si>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</si>
  <si>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</si>
  <si>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</si>
  <si>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</si>
  <si>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</si>
  <si>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</si>
  <si>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</si>
  <si>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</si>
  <si>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</si>
  <si>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</si>
  <si>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</si>
  <si>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</si>
  <si>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</si>
  <si>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</si>
  <si>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</si>
  <si>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</si>
  <si>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</si>
  <si>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</si>
  <si>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</si>
  <si>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</si>
  <si>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</si>
  <si>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</si>
  <si>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</si>
  <si>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</si>
  <si>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</si>
  <si>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</si>
  <si>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</si>
  <si>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</si>
  <si>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</si>
  <si>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</si>
  <si>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</si>
  <si>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</si>
  <si>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</si>
  <si>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</si>
  <si>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</si>
  <si>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</si>
  <si>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</si>
  <si>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</si>
  <si>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</si>
  <si>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</si>
  <si>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</si>
  <si>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</si>
  <si>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</si>
  <si>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</si>
  <si>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</si>
  <si>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</si>
  <si>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</si>
  <si>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</si>
  <si>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</si>
  <si>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</si>
  <si>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</si>
  <si>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</si>
  <si>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</si>
  <si>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</si>
  <si>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</si>
  <si>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</si>
  <si>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</si>
  <si>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</si>
  <si>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</si>
  <si>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</si>
  <si>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</si>
  <si>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</si>
  <si>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</si>
  <si>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</si>
  <si>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</si>
  <si>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</si>
  <si>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</si>
  <si>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</si>
  <si>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</si>
  <si>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</si>
  <si>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</si>
  <si>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</si>
  <si>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</si>
  <si>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</si>
  <si>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</si>
  <si>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</si>
  <si>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</si>
  <si>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</si>
  <si>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</si>
  <si>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</si>
  <si>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</si>
  <si>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</si>
  <si>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</si>
  <si>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</si>
  <si>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</si>
  <si>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</si>
  <si>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</si>
  <si>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</si>
  <si>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</si>
  <si>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</si>
  <si>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</si>
  <si>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</si>
  <si>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</si>
  <si>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</si>
  <si>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</si>
  <si>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</si>
  <si>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</si>
  <si>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</si>
  <si>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</si>
  <si>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</si>
  <si>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</si>
  <si>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</si>
  <si>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</si>
  <si>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</si>
  <si>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</si>
  <si>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</si>
  <si>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</si>
  <si>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</si>
  <si>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</si>
  <si>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</si>
  <si>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</si>
  <si>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</si>
  <si>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</si>
  <si>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</si>
  <si>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</si>
  <si>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</si>
  <si>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</si>
  <si>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</si>
  <si>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</si>
  <si>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</si>
  <si>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</si>
  <si>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</si>
  <si>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</si>
  <si>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</si>
  <si>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</si>
  <si>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</si>
  <si>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</si>
  <si>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</si>
  <si>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</si>
  <si>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</si>
  <si>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</si>
  <si>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</si>
  <si>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</si>
  <si>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</si>
  <si>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</si>
  <si>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</si>
  <si>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</si>
  <si>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</si>
  <si>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</si>
  <si>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</si>
  <si>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</si>
  <si>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</si>
  <si>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</si>
  <si>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</si>
  <si>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</si>
  <si>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</si>
  <si>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</si>
  <si>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</si>
  <si>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</si>
  <si>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</si>
  <si>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</si>
  <si>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</si>
  <si>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</si>
  <si>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</si>
  <si>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</si>
  <si>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</si>
  <si>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</si>
  <si>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</si>
  <si>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</si>
  <si>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</si>
  <si>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</si>
  <si>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</si>
  <si>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</si>
  <si>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</si>
  <si>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</si>
  <si>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</si>
  <si>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</si>
  <si>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</si>
  <si>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</si>
  <si>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</si>
  <si>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</si>
  <si>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</si>
  <si>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</si>
  <si>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</si>
  <si>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</si>
  <si>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</si>
  <si>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</si>
  <si>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</si>
  <si>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</si>
  <si>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</si>
  <si>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</si>
  <si>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</si>
  <si>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</si>
  <si>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</si>
  <si>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</si>
  <si>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</si>
  <si>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</si>
  <si>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</si>
  <si>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</si>
  <si>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</si>
  <si>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</si>
  <si>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</si>
  <si>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</si>
  <si>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</si>
  <si>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</si>
  <si>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</si>
  <si>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</si>
  <si>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</si>
  <si>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</si>
  <si>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</si>
  <si>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</si>
  <si>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</si>
  <si>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</si>
  <si>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</si>
  <si>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</si>
  <si>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</si>
  <si>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</si>
  <si>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</si>
  <si>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</si>
  <si>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</si>
  <si>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</si>
  <si>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</si>
  <si>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</si>
  <si>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</si>
  <si>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</si>
  <si>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</si>
  <si>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</si>
  <si>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</si>
  <si>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</si>
  <si>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</si>
  <si>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</si>
  <si>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</si>
  <si>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</si>
  <si>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</si>
  <si>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</si>
  <si>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</si>
  <si>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</si>
  <si>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</si>
  <si>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</si>
  <si>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</si>
  <si>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</si>
  <si>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</si>
  <si>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</si>
  <si>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</si>
  <si>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</si>
  <si>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</si>
  <si>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</si>
  <si>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</si>
  <si>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</si>
  <si>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</si>
  <si>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</si>
  <si>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</si>
  <si>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</si>
  <si>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</si>
  <si>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</si>
  <si>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</si>
  <si>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</si>
  <si>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</si>
  <si>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</si>
  <si>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</si>
  <si>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</si>
  <si>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</si>
  <si>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</si>
  <si>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</si>
  <si>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</si>
  <si>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</si>
  <si>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</si>
  <si>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</si>
  <si>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</si>
  <si>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</si>
  <si>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</si>
  <si>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</si>
  <si>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</si>
  <si>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</si>
  <si>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</si>
  <si>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</si>
  <si>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</si>
  <si>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</si>
  <si>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</si>
  <si>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</si>
  <si>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</si>
  <si>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</si>
  <si>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</si>
  <si>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</si>
  <si>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</si>
  <si>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</si>
  <si>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</si>
  <si>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</si>
  <si>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</si>
  <si>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</si>
  <si>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</si>
  <si>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</si>
  <si>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</si>
  <si>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</si>
  <si>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</si>
  <si>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</si>
  <si>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</si>
  <si>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</si>
  <si>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</si>
  <si>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</si>
  <si>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</si>
  <si>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</si>
  <si>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</si>
  <si>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</si>
  <si>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</si>
  <si>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</si>
  <si>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</si>
  <si>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</si>
  <si>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</si>
  <si>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</si>
  <si>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</si>
  <si>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</si>
  <si>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</si>
  <si>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</si>
  <si>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</si>
  <si>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</si>
  <si>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</si>
  <si>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</si>
  <si>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</si>
  <si>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</si>
  <si>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</si>
  <si>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</si>
  <si>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</si>
  <si>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</si>
  <si>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</si>
  <si>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</si>
  <si>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</si>
  <si>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</si>
  <si>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</si>
  <si>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</si>
  <si>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</si>
  <si>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</si>
  <si>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</si>
  <si>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</si>
  <si>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</si>
  <si>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</si>
  <si>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</si>
  <si>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</si>
  <si>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</si>
  <si>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</si>
  <si>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</si>
  <si>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</si>
  <si>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</si>
  <si>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</si>
  <si>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</si>
  <si>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</si>
  <si>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</si>
  <si>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</si>
  <si>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</si>
  <si>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</si>
  <si>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</si>
  <si>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</si>
  <si>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</si>
  <si>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</si>
  <si>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</si>
  <si>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</si>
  <si>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</si>
  <si>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</si>
  <si>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</si>
  <si>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</si>
  <si>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</si>
  <si>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</si>
  <si>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</si>
  <si>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</si>
  <si>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</si>
  <si>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</si>
  <si>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</si>
  <si>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</si>
  <si>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</si>
  <si>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</si>
  <si>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</si>
  <si>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</si>
  <si>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</si>
  <si>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</si>
  <si>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</si>
  <si>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</si>
  <si>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</si>
  <si>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</si>
  <si>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</si>
  <si>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</si>
  <si>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</si>
  <si>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</si>
  <si>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</si>
  <si>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</si>
  <si>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</si>
  <si>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</si>
  <si>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</si>
  <si>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</si>
  <si>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</si>
  <si>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</si>
  <si>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</si>
  <si>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</si>
  <si>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</si>
  <si>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</si>
  <si>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</si>
  <si>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</si>
  <si>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</si>
  <si>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</si>
  <si>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</si>
  <si>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</si>
  <si>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</si>
  <si>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</si>
  <si>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</si>
  <si>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</si>
  <si>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</si>
  <si>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</si>
  <si>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</si>
  <si>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</si>
  <si>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</si>
  <si>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</si>
  <si>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</si>
  <si>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</si>
  <si>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</si>
  <si>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</si>
  <si>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</si>
  <si>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</si>
  <si>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</si>
  <si>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</si>
  <si>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</si>
  <si>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</si>
  <si>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</si>
  <si>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</si>
  <si>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</si>
  <si>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</si>
  <si>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</si>
  <si>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</si>
  <si>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</si>
  <si>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</si>
  <si>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</si>
  <si>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</si>
  <si>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</si>
  <si>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</si>
  <si>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</si>
  <si>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</si>
  <si>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</si>
  <si>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</si>
  <si>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</si>
  <si>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</si>
  <si>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</si>
  <si>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</si>
  <si>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</si>
  <si>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</si>
  <si>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</si>
  <si>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</si>
  <si>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</si>
  <si>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</si>
  <si>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</si>
  <si>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</si>
  <si>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</si>
  <si>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</si>
  <si>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</si>
  <si>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</si>
  <si>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</si>
  <si>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</si>
  <si>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</si>
  <si>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</si>
  <si>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</si>
  <si>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</si>
  <si>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</si>
  <si>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</si>
  <si>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</si>
  <si>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</si>
  <si>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</si>
  <si>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</si>
  <si>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</si>
  <si>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</si>
  <si>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</si>
  <si>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</si>
  <si>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</si>
  <si>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</si>
  <si>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</si>
  <si>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</si>
  <si>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</si>
  <si>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</si>
  <si>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</si>
  <si>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</si>
  <si>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</si>
  <si>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</si>
  <si>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</si>
  <si>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</si>
  <si>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</si>
  <si>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</si>
  <si>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</si>
  <si>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</si>
  <si>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</si>
  <si>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</si>
  <si>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</si>
  <si>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</si>
  <si>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</si>
  <si>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</si>
  <si>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</si>
  <si>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</si>
  <si>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</si>
  <si>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</si>
  <si>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</si>
  <si>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</si>
  <si>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</si>
  <si>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</si>
  <si>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</si>
  <si>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</si>
  <si>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</si>
  <si>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</si>
  <si>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</si>
  <si>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</si>
  <si>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</si>
  <si>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</si>
  <si>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</si>
  <si>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</si>
  <si>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</si>
  <si>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</si>
  <si>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</si>
  <si>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</si>
  <si>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</si>
  <si>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</si>
  <si>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</si>
  <si>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</si>
  <si>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</si>
  <si>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</si>
  <si>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</si>
  <si>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</si>
  <si>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</si>
  <si>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</si>
  <si>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</si>
  <si>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</si>
  <si>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</si>
  <si>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</si>
  <si>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</si>
  <si>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</si>
  <si>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</si>
  <si>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</si>
  <si>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</si>
  <si>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</si>
  <si>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</si>
  <si>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</si>
  <si>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</si>
  <si>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</si>
  <si>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</si>
  <si>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</si>
  <si>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</si>
  <si>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</si>
  <si>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</si>
  <si>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</si>
  <si>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</si>
  <si>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</si>
  <si>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</si>
  <si>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</si>
  <si>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</si>
  <si>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</si>
  <si>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</si>
  <si>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</si>
  <si>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</si>
  <si>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</si>
  <si>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</si>
  <si>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</si>
  <si>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</si>
  <si>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</si>
  <si>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</si>
  <si>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</si>
  <si>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</si>
  <si>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</si>
  <si>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</si>
  <si>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</si>
  <si>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</si>
  <si>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</si>
  <si>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</si>
  <si>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</si>
  <si>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</si>
  <si>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</si>
  <si>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</si>
  <si>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</si>
  <si>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</si>
  <si>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</si>
  <si>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</si>
  <si>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</si>
  <si>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</si>
  <si>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</si>
  <si>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</si>
  <si>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</si>
  <si>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</si>
  <si>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</si>
  <si>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</si>
  <si>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</si>
  <si>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</si>
  <si>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</si>
  <si>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</si>
  <si>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</si>
  <si>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</si>
  <si>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</si>
  <si>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</si>
  <si>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</si>
  <si>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</si>
  <si>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</si>
  <si>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</si>
  <si>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</si>
  <si>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</si>
  <si>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</si>
  <si>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</si>
  <si>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</si>
  <si>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</si>
  <si>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</si>
  <si>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</si>
  <si>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</si>
  <si>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</si>
  <si>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</si>
  <si>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</si>
  <si>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</si>
  <si>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</si>
  <si>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</si>
  <si>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</si>
  <si>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</si>
  <si>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</si>
  <si>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</si>
  <si>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</si>
  <si>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</si>
  <si>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</si>
  <si>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</si>
  <si>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</si>
  <si>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</si>
  <si>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</si>
  <si>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</si>
  <si>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</si>
  <si>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</si>
  <si>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</si>
  <si>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</si>
  <si>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</si>
  <si>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</si>
  <si>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</si>
  <si>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</si>
  <si>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</si>
  <si>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</si>
  <si>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</si>
  <si>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</si>
  <si>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</si>
  <si>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</si>
  <si>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</si>
  <si>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</si>
  <si>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</si>
  <si>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</si>
  <si>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</si>
  <si>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</si>
  <si>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</si>
  <si>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</si>
  <si>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</si>
  <si>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</si>
  <si>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</si>
  <si>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</si>
  <si>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</si>
  <si>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</si>
  <si>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</si>
  <si>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</si>
  <si>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</si>
  <si>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</si>
  <si>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</si>
  <si>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</si>
  <si>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</si>
  <si>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</si>
  <si>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</si>
  <si>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</si>
  <si>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</si>
  <si>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</si>
  <si>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</si>
  <si>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</si>
  <si>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</si>
  <si>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</si>
  <si>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</si>
  <si>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</si>
  <si>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</si>
  <si>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</si>
  <si>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</si>
  <si>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</si>
  <si>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</si>
  <si>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</si>
  <si>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</si>
  <si>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</si>
  <si>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</si>
  <si>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</si>
  <si>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</si>
  <si>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</si>
  <si>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</si>
  <si>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</si>
  <si>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</si>
  <si>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</si>
  <si>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</si>
  <si>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</si>
  <si>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</si>
  <si>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</si>
  <si>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</si>
  <si>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</si>
  <si>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</si>
  <si>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</si>
  <si>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</si>
  <si>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</si>
  <si>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</si>
  <si>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</si>
  <si>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</si>
  <si>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</si>
  <si>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</si>
  <si>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</si>
  <si>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</si>
  <si>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</si>
  <si>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</si>
  <si>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</si>
  <si>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</si>
  <si>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</si>
  <si>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</si>
  <si>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</si>
  <si>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</si>
  <si>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</si>
  <si>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</si>
  <si>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</si>
  <si>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</si>
  <si>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</si>
  <si>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</si>
  <si>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</si>
  <si>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</si>
  <si>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</si>
  <si>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</si>
  <si>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</si>
  <si>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</si>
  <si>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</si>
  <si>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</si>
  <si>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</si>
  <si>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</si>
  <si>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</si>
  <si>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</si>
  <si>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</si>
  <si>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</si>
  <si>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</si>
  <si>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</si>
  <si>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</si>
  <si>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</si>
  <si>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</si>
  <si>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</si>
  <si>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</si>
  <si>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</si>
  <si>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</si>
  <si>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</si>
  <si>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</si>
  <si>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</si>
  <si>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</si>
  <si>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</si>
  <si>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</si>
  <si>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</si>
  <si>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</si>
  <si>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</si>
  <si>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</si>
  <si>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</si>
  <si>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</si>
  <si>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</si>
  <si>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</si>
  <si>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</si>
  <si>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</si>
  <si>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</si>
  <si>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</si>
  <si>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</si>
  <si>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</si>
  <si>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</si>
  <si>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</si>
  <si>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</si>
  <si>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</si>
  <si>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</si>
  <si>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</si>
  <si>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</si>
  <si>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</si>
  <si>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</si>
  <si>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</si>
  <si>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</si>
  <si>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</si>
  <si>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</si>
  <si>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</si>
  <si>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</si>
  <si>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</si>
  <si>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</si>
  <si>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</si>
  <si>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</si>
  <si>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</si>
  <si>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</si>
  <si>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</si>
  <si>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</si>
  <si>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</si>
  <si>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</si>
  <si>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</si>
  <si>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</si>
  <si>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</si>
  <si>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</si>
  <si>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</si>
  <si>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</si>
  <si>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</si>
  <si>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</si>
  <si>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</si>
  <si>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</si>
  <si>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</si>
  <si>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</si>
  <si>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</si>
  <si>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</si>
  <si>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</si>
  <si>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</si>
  <si>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</si>
  <si>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</si>
  <si>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</si>
  <si>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</si>
  <si>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</si>
  <si>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</si>
  <si>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</si>
  <si>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</si>
  <si>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</si>
  <si>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</si>
  <si>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</si>
  <si>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</si>
  <si>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</si>
  <si>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</si>
  <si>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</si>
  <si>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</si>
  <si>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</si>
  <si>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</si>
  <si>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</si>
  <si>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</si>
  <si>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</si>
  <si>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</si>
  <si>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</si>
  <si>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</si>
  <si>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</si>
  <si>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</si>
  <si>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</si>
  <si>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</si>
  <si>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</si>
  <si>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</si>
  <si>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</si>
  <si>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</si>
  <si>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</si>
  <si>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</si>
  <si>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</si>
  <si>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</si>
  <si>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</si>
  <si>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</si>
  <si>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</si>
  <si>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</si>
  <si>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</si>
  <si>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</si>
  <si>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</si>
  <si>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</si>
  <si>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</si>
  <si>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</si>
  <si>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</si>
  <si>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</si>
  <si>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</si>
  <si>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</si>
  <si>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</si>
  <si>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</si>
  <si>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</si>
  <si>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</si>
  <si>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</si>
  <si>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</si>
  <si>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</si>
  <si>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</si>
  <si>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</si>
  <si>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</si>
  <si>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</si>
  <si>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</si>
  <si>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</si>
  <si>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</si>
  <si>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</si>
  <si>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</si>
  <si>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</si>
  <si>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</si>
  <si>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</si>
  <si>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</si>
  <si>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</si>
  <si>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</si>
  <si>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</si>
  <si>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</si>
  <si>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</si>
  <si>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</si>
  <si>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</si>
  <si>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</si>
  <si>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</si>
  <si>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</si>
  <si>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</si>
  <si>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</si>
  <si>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</si>
  <si>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</si>
  <si>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</si>
  <si>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</si>
  <si>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</si>
  <si>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</si>
  <si>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</si>
  <si>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</si>
  <si>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</si>
  <si>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</si>
  <si>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</si>
  <si>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</si>
  <si>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</si>
  <si>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</si>
  <si>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</si>
  <si>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</si>
  <si>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</si>
  <si>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</si>
  <si>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</si>
  <si>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</si>
  <si>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</si>
  <si>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</si>
  <si>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</si>
  <si>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</si>
  <si>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</si>
  <si>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</si>
  <si>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</si>
  <si>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</si>
  <si>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</si>
  <si>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</si>
  <si>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</si>
  <si>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</si>
  <si>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</si>
  <si>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</si>
  <si>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</si>
  <si>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</si>
  <si>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</si>
  <si>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</si>
  <si>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</si>
  <si>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</si>
  <si>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</si>
  <si>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</si>
  <si>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</si>
  <si>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</si>
  <si>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</si>
  <si>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</si>
  <si>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</si>
  <si>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</si>
  <si>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</si>
  <si>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</si>
  <si>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</si>
  <si>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</si>
  <si>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</si>
  <si>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</si>
  <si>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</si>
  <si>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</si>
  <si>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</si>
  <si>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</si>
  <si>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</si>
  <si>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</si>
  <si>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</si>
  <si>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</si>
  <si>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</si>
  <si>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</si>
  <si>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</si>
  <si>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</si>
  <si>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</si>
  <si>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</si>
  <si>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</si>
  <si>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</si>
  <si>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</si>
  <si>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</si>
  <si>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</si>
  <si>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</si>
  <si>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</si>
  <si>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</si>
  <si>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</si>
  <si>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</si>
  <si>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</si>
  <si>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</si>
  <si>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</si>
  <si>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</si>
  <si>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</si>
  <si>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</si>
  <si>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</si>
  <si>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</si>
  <si>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</si>
  <si>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</si>
  <si>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</si>
  <si>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</si>
  <si>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</si>
  <si>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</si>
  <si>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</si>
  <si>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</si>
  <si>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</si>
  <si>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</si>
  <si>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</si>
  <si>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</si>
  <si>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</si>
  <si>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</si>
  <si>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</si>
  <si>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</si>
  <si>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</si>
  <si>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</si>
  <si>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</si>
  <si>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</si>
  <si>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</si>
  <si>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</si>
  <si>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</si>
  <si>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</si>
  <si>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</si>
  <si>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</si>
  <si>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</si>
  <si>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</si>
  <si>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</si>
  <si>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</si>
  <si>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</si>
  <si>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</si>
  <si>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</si>
  <si>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</si>
  <si>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</si>
  <si>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</si>
  <si>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</si>
  <si>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</si>
  <si>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</si>
  <si>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</si>
  <si>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</si>
  <si>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</si>
  <si>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</si>
  <si>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</si>
  <si>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</si>
  <si>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</si>
  <si>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</si>
  <si>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</si>
  <si>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</si>
  <si>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</si>
  <si>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</si>
  <si>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</si>
  <si>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</si>
  <si>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</si>
  <si>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</si>
  <si>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</si>
  <si>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</si>
  <si>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</si>
  <si>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</si>
  <si>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</si>
  <si>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</si>
  <si>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</si>
  <si>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</si>
  <si>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</si>
  <si>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</si>
  <si>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</si>
  <si>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</si>
  <si>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</si>
  <si>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</si>
  <si>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</si>
  <si>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</si>
  <si>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</si>
  <si>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</si>
  <si>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</si>
  <si>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</si>
  <si>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</si>
  <si>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</si>
  <si>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</si>
  <si>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</si>
  <si>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</si>
  <si>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</si>
  <si>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</si>
  <si>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</si>
  <si>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</si>
  <si>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</si>
  <si>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</si>
  <si>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</si>
  <si>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</si>
  <si>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</si>
  <si>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</si>
  <si>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</si>
  <si>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</si>
  <si>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</si>
  <si>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</si>
  <si>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</si>
  <si>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</si>
  <si>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</si>
  <si>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</si>
  <si>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</si>
  <si>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</si>
  <si>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</si>
  <si>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</si>
  <si>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</si>
  <si>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</si>
  <si>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</si>
  <si>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</si>
  <si>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</si>
  <si>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</si>
  <si>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</si>
  <si>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</si>
  <si>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</si>
  <si>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</si>
  <si>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</si>
  <si>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</si>
  <si>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</si>
  <si>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</si>
  <si>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</si>
  <si>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</si>
  <si>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</si>
  <si>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</si>
  <si>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</si>
  <si>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</si>
  <si>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</si>
  <si>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</si>
  <si>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</si>
  <si>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</si>
  <si>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</si>
  <si>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</si>
  <si>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</si>
  <si>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</si>
  <si>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</si>
  <si>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</si>
  <si>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</si>
  <si>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</si>
  <si>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</si>
  <si>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</si>
  <si>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</si>
  <si>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</si>
  <si>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</si>
  <si>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</si>
  <si>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</si>
  <si>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</si>
  <si>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</si>
  <si>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</si>
  <si>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</si>
  <si>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</si>
  <si>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</si>
  <si>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</si>
  <si>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</si>
  <si>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</si>
  <si>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</si>
  <si>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</si>
  <si>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</si>
  <si>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</si>
  <si>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</si>
  <si>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</si>
  <si>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</si>
  <si>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</si>
  <si>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</si>
  <si>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</si>
  <si>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</si>
  <si>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</si>
  <si>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</si>
  <si>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</si>
  <si>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</si>
  <si>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</si>
  <si>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</si>
  <si>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</si>
  <si>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</si>
  <si>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</si>
  <si>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</si>
  <si>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</si>
  <si>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</si>
  <si>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</si>
  <si>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</si>
  <si>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</si>
  <si>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</si>
  <si>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</si>
  <si>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</si>
  <si>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</si>
  <si>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</si>
  <si>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</si>
  <si>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</si>
  <si>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</si>
  <si>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</si>
  <si>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</si>
  <si>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</si>
  <si>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</si>
  <si>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</si>
  <si>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</si>
  <si>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</si>
  <si>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</si>
  <si>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</si>
  <si>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</si>
  <si>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</si>
  <si>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</si>
  <si>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</si>
  <si>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</si>
  <si>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</si>
  <si>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</si>
  <si>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</si>
  <si>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</si>
  <si>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</si>
  <si>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</si>
  <si>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</si>
  <si>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</si>
  <si>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</si>
  <si>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</si>
  <si>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</si>
  <si>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</si>
  <si>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</si>
  <si>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</si>
  <si>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</si>
  <si>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</si>
  <si>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</si>
  <si>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</si>
  <si>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</si>
  <si>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</si>
  <si>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</si>
  <si>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</si>
  <si>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</si>
  <si>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</si>
  <si>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</si>
  <si>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</si>
  <si>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</si>
  <si>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</si>
  <si>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</si>
  <si>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</si>
  <si>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</si>
  <si>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</si>
  <si>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</si>
  <si>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</si>
  <si>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</si>
  <si>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</si>
  <si>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</si>
  <si>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</si>
  <si>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</si>
  <si>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</si>
  <si>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</si>
  <si>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</si>
  <si>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</si>
  <si>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</si>
  <si>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</si>
  <si>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</si>
  <si>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</si>
  <si>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</si>
  <si>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</si>
  <si>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</si>
  <si>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</si>
  <si>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</si>
  <si>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</si>
  <si>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</si>
  <si>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</si>
  <si>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</si>
  <si>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</si>
  <si>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</si>
  <si>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</si>
  <si>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</si>
  <si>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</si>
  <si>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</si>
  <si>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</si>
  <si>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</si>
  <si>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</si>
  <si>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</si>
  <si>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</si>
  <si>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</si>
  <si>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</si>
  <si>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</si>
  <si>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</si>
  <si>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</si>
  <si>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</si>
  <si>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</si>
  <si>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</si>
  <si>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</si>
  <si>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</si>
  <si>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</si>
  <si>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</si>
  <si>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</si>
  <si>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</si>
  <si>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</si>
  <si>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</si>
  <si>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</si>
  <si>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</si>
  <si>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</si>
  <si>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</si>
  <si>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</si>
  <si>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</si>
  <si>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</si>
  <si>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</si>
  <si>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</si>
  <si>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</si>
  <si>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</si>
  <si>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</si>
  <si>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</si>
  <si>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</si>
  <si>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</si>
  <si>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</si>
  <si>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</si>
  <si>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</si>
  <si>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</si>
  <si>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</si>
  <si>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</si>
  <si>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</si>
  <si>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</si>
  <si>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</si>
  <si>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</si>
  <si>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</si>
  <si>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</si>
  <si>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</si>
  <si>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</si>
  <si>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</si>
  <si>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</si>
  <si>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</si>
  <si>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</si>
  <si>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</si>
  <si>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</si>
  <si>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</si>
  <si>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</si>
  <si>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</si>
  <si>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</si>
  <si>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</si>
  <si>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</si>
  <si>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</si>
  <si>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</si>
  <si>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</si>
  <si>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</si>
  <si>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</si>
  <si>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</si>
  <si>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</si>
  <si>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</si>
  <si>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</si>
  <si>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</si>
  <si>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</si>
  <si>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</si>
  <si>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</si>
  <si>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</si>
  <si>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</si>
  <si>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</si>
  <si>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</si>
  <si>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</si>
  <si>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</si>
  <si>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</si>
  <si>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</si>
  <si>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</si>
  <si>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</si>
  <si>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</si>
  <si>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</si>
  <si>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</si>
  <si>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</si>
  <si>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</si>
  <si>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</si>
  <si>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</si>
  <si>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</si>
  <si>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</si>
  <si>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</si>
  <si>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</si>
  <si>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</si>
  <si>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</si>
  <si>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</si>
  <si>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</si>
  <si>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</si>
  <si>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</si>
  <si>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</si>
  <si>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</si>
  <si>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</si>
  <si>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</si>
  <si>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</si>
  <si>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</si>
  <si>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</si>
  <si>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</si>
  <si>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</si>
  <si>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</si>
  <si>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</si>
  <si>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</si>
  <si>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</si>
  <si>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</si>
  <si>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</si>
  <si>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</si>
  <si>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</si>
  <si>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</si>
  <si>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</si>
  <si>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</si>
  <si>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</si>
  <si>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</si>
  <si>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</si>
  <si>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</si>
  <si>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</si>
  <si>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</si>
  <si>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</si>
  <si>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</si>
  <si>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</si>
  <si>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</si>
  <si>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</si>
  <si>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</si>
  <si>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</si>
  <si>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</si>
  <si>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</si>
  <si>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</si>
  <si>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</si>
  <si>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</si>
  <si>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</si>
  <si>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</si>
  <si>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</si>
  <si>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</si>
  <si>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</si>
  <si>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</si>
  <si>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</si>
  <si>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</si>
  <si>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</si>
  <si>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</si>
  <si>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</si>
  <si>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</si>
  <si>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</si>
  <si>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</si>
  <si>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</si>
  <si>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</si>
  <si>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</si>
  <si>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</si>
  <si>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</si>
  <si>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</si>
  <si>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</si>
  <si>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</si>
  <si>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</si>
  <si>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</si>
  <si>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</si>
  <si>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</si>
  <si>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</si>
  <si>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</si>
  <si>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</si>
  <si>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</si>
  <si>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</si>
  <si>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</si>
  <si>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</si>
  <si>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</si>
  <si>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</si>
  <si>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</si>
  <si>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</si>
  <si>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</si>
  <si>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</si>
  <si>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</si>
  <si>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</si>
  <si>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</si>
  <si>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</si>
  <si>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</si>
  <si>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</si>
  <si>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</si>
  <si>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</si>
  <si>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</si>
  <si>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</si>
  <si>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</si>
  <si>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</si>
  <si>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</si>
  <si>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</si>
  <si>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</si>
  <si>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</si>
  <si>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</si>
  <si>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</si>
  <si>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</si>
  <si>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</si>
  <si>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</si>
  <si>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</si>
  <si>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</si>
  <si>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</si>
  <si>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</si>
  <si>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</si>
  <si>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</si>
  <si>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</si>
  <si>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</si>
  <si>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</si>
  <si>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</si>
  <si>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</si>
  <si>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</si>
  <si>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</si>
  <si>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</si>
  <si>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</si>
  <si>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</si>
  <si>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</si>
  <si>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</si>
  <si>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</si>
  <si>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</si>
  <si>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</si>
  <si>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</si>
  <si>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</si>
  <si>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</si>
  <si>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</si>
  <si>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</si>
  <si>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</si>
  <si>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</si>
  <si>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</si>
  <si>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</si>
  <si>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</si>
  <si>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</si>
  <si>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</si>
  <si>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</si>
  <si>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</si>
  <si>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</si>
  <si>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</si>
  <si>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</si>
  <si>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</si>
  <si>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</si>
  <si>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</si>
  <si>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</si>
  <si>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</si>
  <si>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</si>
  <si>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</si>
  <si>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</si>
  <si>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</si>
  <si>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</si>
  <si>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</si>
  <si>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</si>
  <si>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</si>
  <si>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</si>
  <si>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</si>
  <si>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</si>
  <si>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</si>
  <si>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</si>
  <si>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</si>
  <si>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</si>
  <si>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</si>
  <si>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</si>
  <si>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</si>
  <si>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</si>
  <si>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</si>
  <si>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</si>
  <si>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</si>
  <si>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</si>
  <si>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</si>
  <si>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</si>
  <si>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</si>
  <si>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</si>
  <si>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</si>
  <si>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</si>
  <si>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</si>
  <si>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</si>
  <si>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</si>
  <si>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</si>
  <si>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</si>
  <si>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</si>
  <si>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</si>
  <si>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</si>
  <si>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</si>
  <si>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</si>
  <si>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</si>
  <si>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</si>
  <si>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</si>
  <si>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</si>
  <si>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</si>
  <si>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</si>
  <si>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</si>
  <si>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</si>
  <si>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</si>
  <si>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</si>
  <si>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</si>
  <si>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</si>
  <si>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</si>
  <si>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</si>
  <si>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</si>
  <si>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</si>
  <si>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</si>
  <si>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</si>
  <si>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</si>
  <si>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</si>
  <si>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</si>
  <si>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</si>
  <si>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</si>
  <si>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</si>
  <si>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</si>
  <si>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</si>
  <si>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</si>
  <si>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</si>
  <si>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</si>
  <si>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</si>
  <si>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</si>
  <si>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</si>
  <si>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</si>
  <si>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</si>
  <si>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</si>
  <si>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</si>
  <si>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</si>
  <si>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</si>
  <si>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</si>
  <si>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</si>
  <si>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</si>
  <si>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</si>
  <si>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</si>
  <si>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</si>
  <si>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</si>
  <si>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</si>
  <si>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</si>
  <si>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</si>
  <si>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</si>
  <si>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</si>
  <si>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</si>
  <si>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</si>
  <si>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</si>
  <si>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</si>
  <si>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</si>
  <si>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</si>
  <si>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</si>
  <si>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</si>
  <si>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</si>
  <si>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</si>
  <si>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</si>
  <si>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</si>
  <si>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</si>
  <si>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</si>
  <si>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</si>
  <si>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</si>
  <si>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</si>
  <si>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</si>
  <si>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</si>
  <si>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</si>
  <si>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</si>
  <si>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</si>
  <si>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</si>
  <si>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</si>
  <si>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</si>
  <si>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</si>
  <si>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</si>
  <si>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</si>
  <si>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</si>
  <si>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</si>
  <si>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</si>
  <si>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</si>
  <si>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</si>
  <si>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</si>
  <si>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</si>
  <si>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</si>
  <si>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</si>
  <si>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</si>
  <si>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</si>
  <si>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</si>
  <si>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</si>
  <si>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</si>
  <si>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</si>
  <si>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</si>
  <si>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</si>
  <si>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</si>
  <si>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</si>
  <si>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</si>
  <si>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</si>
  <si>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</si>
  <si>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</si>
  <si>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</si>
  <si>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</si>
  <si>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</si>
  <si>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</si>
  <si>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</si>
  <si>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</si>
  <si>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</si>
  <si>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</si>
  <si>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</si>
  <si>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</si>
  <si>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</si>
  <si>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</si>
  <si>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</si>
  <si>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</si>
  <si>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</si>
  <si>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</si>
  <si>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</si>
  <si>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</si>
  <si>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</si>
  <si>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</si>
  <si>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</si>
  <si>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</si>
  <si>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</si>
  <si>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</si>
  <si>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</si>
  <si>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</si>
  <si>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</si>
  <si>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</si>
  <si>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</si>
  <si>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</si>
  <si>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</si>
  <si>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</si>
  <si>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</si>
  <si>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</si>
  <si>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</si>
  <si>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</si>
  <si>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</si>
  <si>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</si>
  <si>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</si>
  <si>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</si>
  <si>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</si>
  <si>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</si>
  <si>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</si>
  <si>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</si>
  <si>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</si>
  <si>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</si>
  <si>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</si>
  <si>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</si>
  <si>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</si>
  <si>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</si>
  <si>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</si>
  <si>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</si>
  <si>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</si>
  <si>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</si>
  <si>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</si>
  <si>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</si>
  <si>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</si>
  <si>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</si>
  <si>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</si>
  <si>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</si>
  <si>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</si>
  <si>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</si>
  <si>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</si>
  <si>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</si>
  <si>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</si>
  <si>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</si>
  <si>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</si>
  <si>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</si>
  <si>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</si>
  <si>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</si>
  <si>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</si>
  <si>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</si>
  <si>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</si>
  <si>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</si>
  <si>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</si>
  <si>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</si>
  <si>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</si>
  <si>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</si>
  <si>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</si>
  <si>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</si>
  <si>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</si>
  <si>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</si>
  <si>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</si>
  <si>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</si>
  <si>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</si>
  <si>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</si>
  <si>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</si>
  <si>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</si>
  <si>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</si>
  <si>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</si>
  <si>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</si>
  <si>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</si>
  <si>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</si>
  <si>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</si>
  <si>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</si>
  <si>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</si>
  <si>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</si>
  <si>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</si>
  <si>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</si>
  <si>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</si>
  <si>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</si>
  <si>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</si>
  <si>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</si>
  <si>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</si>
  <si>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</si>
  <si>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</si>
  <si>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</si>
  <si>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</si>
  <si>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</si>
  <si>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</si>
  <si>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</si>
  <si>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</si>
  <si>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</si>
  <si>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</si>
  <si>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</si>
  <si>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</si>
  <si>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</si>
  <si>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</si>
  <si>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</si>
  <si>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</si>
  <si>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</si>
  <si>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</si>
  <si>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</si>
  <si>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</si>
  <si>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</si>
  <si>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</si>
  <si>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</si>
  <si>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</si>
  <si>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</si>
  <si>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</si>
  <si>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</si>
  <si>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</si>
  <si>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</si>
  <si>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</si>
  <si>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</si>
  <si>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</si>
  <si>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</si>
  <si>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</si>
  <si>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</si>
  <si>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</si>
  <si>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</si>
  <si>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</si>
  <si>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</si>
  <si>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</si>
  <si>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</si>
  <si>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</si>
  <si>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</si>
  <si>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</si>
  <si>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</si>
  <si>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</si>
  <si>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</si>
  <si>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</si>
  <si>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</si>
  <si>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</si>
  <si>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</si>
  <si>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</si>
  <si>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</si>
  <si>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</si>
  <si>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</si>
  <si>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</si>
  <si>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</si>
  <si>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</si>
  <si>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</si>
  <si>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</si>
  <si>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</si>
  <si>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</si>
  <si>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</si>
  <si>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</si>
  <si>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</si>
  <si>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</si>
  <si>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</si>
  <si>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</si>
  <si>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</si>
  <si>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</si>
  <si>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</si>
  <si>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</si>
  <si>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</si>
  <si>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</si>
  <si>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</si>
  <si>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</si>
  <si>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</si>
  <si>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</si>
  <si>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</si>
  <si>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</si>
  <si>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</si>
  <si>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</si>
  <si>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</si>
  <si>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</si>
  <si>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</si>
  <si>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</si>
  <si>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</si>
  <si>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</si>
  <si>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</si>
  <si>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</si>
  <si>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</si>
  <si>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</si>
  <si>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</si>
  <si>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</si>
  <si>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</si>
  <si>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</si>
  <si>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</si>
  <si>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</si>
  <si>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</si>
  <si>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</si>
  <si>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</si>
  <si>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</si>
  <si>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</si>
  <si>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</si>
  <si>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</si>
  <si>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</si>
  <si>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</si>
  <si>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</si>
  <si>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</si>
  <si>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</si>
  <si>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</si>
  <si>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</si>
  <si>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</si>
  <si>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</si>
  <si>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</si>
  <si>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</si>
  <si>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</si>
  <si>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</si>
  <si>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</si>
  <si>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</si>
  <si>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</si>
  <si>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</si>
  <si>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</si>
  <si>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</si>
  <si>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</si>
  <si>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</si>
  <si>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</si>
  <si>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</si>
  <si>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</si>
  <si>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</si>
  <si>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</si>
  <si>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</si>
  <si>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</si>
  <si>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</si>
  <si>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</si>
  <si>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</si>
  <si>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</si>
  <si>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</si>
  <si>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</si>
  <si>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</si>
  <si>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</si>
  <si>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</si>
  <si>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</si>
  <si>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</si>
  <si>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</si>
  <si>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</si>
  <si>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</si>
  <si>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</si>
  <si>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</si>
  <si>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</si>
  <si>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</si>
  <si>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</si>
  <si>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</si>
  <si>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</si>
  <si>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</si>
  <si>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</si>
  <si>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</si>
  <si>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</si>
  <si>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</si>
  <si>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</si>
  <si>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</si>
  <si>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</si>
  <si>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</si>
  <si>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</si>
  <si>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</si>
  <si>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</si>
  <si>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</si>
  <si>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</si>
  <si>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</si>
  <si>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</si>
  <si>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</si>
  <si>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</si>
  <si>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</si>
  <si>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</si>
  <si>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</si>
  <si>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</si>
  <si>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</si>
  <si>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</si>
  <si>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</si>
  <si>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</si>
  <si>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</si>
  <si>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</si>
  <si>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</si>
  <si>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</si>
  <si>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</si>
  <si>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</si>
  <si>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</si>
  <si>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</si>
  <si>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</si>
  <si>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</si>
  <si>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</si>
  <si>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</si>
  <si>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</si>
  <si>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</si>
  <si>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</si>
  <si>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</si>
  <si>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</si>
  <si>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</si>
  <si>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</si>
  <si>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</si>
  <si>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</si>
  <si>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</si>
  <si>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</si>
  <si>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</si>
  <si>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</si>
  <si>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</si>
  <si>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</si>
  <si>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</si>
  <si>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</si>
  <si>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</si>
  <si>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</si>
  <si>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</si>
  <si>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</si>
  <si>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</si>
  <si>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</si>
  <si>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</si>
  <si>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</si>
  <si>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</si>
  <si>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</si>
  <si>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</si>
  <si>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</si>
  <si>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</si>
  <si>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</si>
  <si>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</si>
  <si>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</si>
  <si>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</si>
  <si>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</si>
  <si>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</si>
  <si>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</si>
  <si>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</si>
  <si>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</si>
  <si>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</si>
  <si>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</si>
  <si>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</si>
  <si>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</si>
  <si>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</si>
  <si>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</si>
  <si>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</si>
  <si>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</si>
  <si>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</si>
  <si>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</si>
  <si>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</si>
  <si>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</si>
  <si>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</si>
  <si>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</si>
  <si>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</si>
  <si>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</si>
  <si>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</si>
  <si>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</si>
  <si>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</si>
  <si>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</si>
  <si>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</si>
  <si>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</si>
  <si>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</si>
  <si>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</si>
  <si>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</si>
  <si>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</si>
  <si>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</si>
  <si>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</si>
  <si>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</si>
  <si>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</si>
  <si>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</si>
  <si>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</si>
  <si>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</si>
  <si>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</si>
  <si>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</si>
  <si>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</si>
  <si>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</si>
  <si>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</si>
  <si>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</si>
  <si>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</si>
  <si>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</si>
  <si>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</si>
  <si>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</si>
  <si>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</si>
  <si>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</si>
  <si>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</si>
  <si>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</si>
  <si>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</si>
  <si>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</si>
  <si>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</si>
  <si>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</si>
  <si>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</si>
  <si>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</si>
  <si>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</si>
  <si>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</si>
  <si>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</si>
  <si>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</si>
  <si>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</si>
  <si>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</si>
  <si>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</si>
  <si>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</si>
  <si>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</si>
  <si>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</si>
  <si>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</si>
  <si>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</si>
  <si>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</si>
  <si>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</si>
  <si>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</si>
  <si>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</si>
  <si>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</si>
  <si>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</si>
  <si>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</si>
  <si>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</si>
  <si>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</si>
  <si>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</si>
  <si>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</si>
  <si>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</si>
  <si>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</si>
  <si>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</si>
  <si>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</si>
  <si>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</si>
  <si>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</si>
  <si>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</si>
  <si>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</si>
  <si>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</si>
  <si>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</si>
  <si>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</si>
  <si>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</si>
  <si>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</si>
  <si>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</si>
  <si>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</si>
  <si>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</si>
  <si>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</si>
  <si>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</si>
  <si>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</si>
  <si>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</si>
  <si>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</si>
  <si>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</si>
  <si>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</si>
  <si>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</si>
  <si>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</si>
  <si>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</si>
  <si>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</si>
  <si>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</si>
  <si>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</si>
  <si>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</si>
  <si>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</si>
  <si>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</si>
  <si>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</si>
  <si>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</si>
  <si>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</si>
  <si>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</si>
  <si>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</si>
  <si>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</si>
  <si>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</si>
  <si>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</si>
  <si>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</si>
  <si>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</si>
  <si>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</si>
  <si>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</si>
  <si>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</si>
  <si>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</si>
  <si>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</si>
  <si>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</si>
  <si>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</si>
  <si>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</si>
  <si>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</si>
  <si>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</si>
  <si>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</si>
  <si>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</si>
  <si>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</si>
  <si>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</si>
  <si>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</si>
  <si>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</si>
  <si>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</si>
  <si>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</si>
  <si>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</si>
  <si>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</si>
  <si>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</si>
  <si>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</si>
  <si>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</si>
  <si>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</si>
  <si>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</si>
  <si>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</si>
  <si>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</si>
  <si>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</si>
  <si>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</si>
  <si>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</si>
  <si>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</si>
  <si>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</si>
  <si>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</si>
  <si>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</si>
  <si>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</si>
  <si>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</si>
  <si>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</si>
  <si>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</si>
  <si>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</si>
  <si>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</si>
  <si>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</si>
  <si>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</si>
  <si>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</si>
  <si>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</si>
  <si>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</si>
  <si>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</si>
  <si>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</si>
  <si>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</si>
  <si>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</si>
  <si>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</si>
  <si>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</si>
  <si>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</si>
  <si>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</si>
  <si>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</si>
  <si>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</si>
  <si>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</si>
  <si>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</si>
  <si>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</si>
  <si>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</si>
  <si>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</si>
  <si>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</si>
  <si>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</si>
  <si>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</si>
  <si>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</si>
  <si>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</si>
  <si>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</si>
  <si>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</si>
  <si>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</si>
  <si>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</si>
  <si>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</si>
  <si>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</si>
  <si>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</si>
  <si>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</si>
  <si>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</si>
  <si>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</si>
  <si>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</si>
  <si>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</si>
  <si>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</si>
  <si>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</si>
  <si>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</si>
  <si>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</si>
  <si>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</si>
  <si>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</si>
  <si>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</si>
  <si>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</si>
  <si>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</si>
  <si>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</si>
  <si>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</si>
  <si>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</si>
  <si>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</si>
  <si>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</si>
  <si>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</si>
  <si>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</si>
  <si>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</si>
  <si>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</si>
  <si>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</si>
  <si>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</si>
  <si>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</si>
  <si>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</si>
  <si>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</si>
  <si>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</si>
  <si>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</si>
  <si>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</si>
  <si>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</si>
  <si>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</si>
  <si>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</si>
  <si>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</si>
  <si>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</si>
  <si>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</si>
  <si>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</si>
  <si>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</si>
  <si>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</si>
  <si>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</si>
  <si>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</si>
  <si>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</si>
  <si>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</si>
  <si>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</si>
  <si>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</si>
  <si>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</si>
  <si>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</si>
  <si>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</si>
  <si>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</si>
  <si>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</si>
  <si>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</si>
  <si>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</si>
  <si>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</si>
  <si>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</si>
  <si>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</si>
  <si>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</si>
  <si>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</si>
  <si>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</si>
  <si>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</si>
  <si>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</si>
  <si>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</si>
  <si>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</si>
  <si>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</si>
  <si>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</si>
  <si>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</si>
  <si>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</si>
  <si>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</si>
  <si>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</si>
  <si>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</si>
  <si>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</si>
  <si>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</si>
  <si>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</si>
  <si>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</si>
  <si>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</si>
  <si>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</si>
  <si>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</si>
  <si>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</si>
  <si>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</si>
  <si>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</si>
  <si>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</si>
  <si>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</si>
  <si>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</si>
  <si>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</si>
  <si>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</si>
  <si>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</si>
  <si>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</si>
  <si>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</si>
  <si>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</si>
  <si>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</si>
  <si>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</si>
  <si>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</si>
  <si>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</si>
  <si>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</si>
  <si>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</si>
  <si>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</si>
  <si>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</si>
  <si>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</si>
  <si>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</si>
  <si>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</si>
  <si>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</si>
  <si>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</si>
  <si>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</si>
  <si>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</si>
  <si>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</si>
  <si>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</si>
  <si>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</si>
  <si>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</si>
  <si>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</si>
  <si>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</si>
  <si>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</si>
  <si>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</si>
  <si>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</si>
  <si>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</si>
  <si>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</si>
  <si>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</si>
  <si>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</si>
  <si>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</si>
  <si>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</si>
  <si>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</si>
  <si>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</si>
  <si>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</si>
  <si>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</si>
  <si>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</si>
  <si>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</si>
  <si>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</si>
  <si>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</si>
  <si>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</si>
  <si>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</si>
  <si>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</si>
  <si>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</si>
  <si>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</si>
  <si>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</si>
  <si>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</si>
  <si>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</si>
  <si>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</si>
  <si>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</si>
  <si>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</si>
  <si>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</si>
  <si>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</si>
  <si>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</si>
  <si>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</si>
  <si>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</si>
  <si>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</si>
  <si>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</si>
  <si>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</si>
  <si>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</si>
  <si>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</si>
  <si>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</si>
  <si>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</si>
  <si>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</si>
  <si>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</si>
  <si>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</si>
  <si>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</si>
  <si>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</si>
  <si>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</si>
  <si>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</si>
  <si>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</si>
  <si>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</si>
  <si>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</si>
  <si>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</si>
  <si>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</si>
  <si>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</si>
  <si>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</si>
  <si>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</si>
  <si>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</si>
  <si>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</si>
  <si>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</si>
  <si>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</si>
  <si>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</si>
  <si>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</si>
  <si>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</si>
  <si>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</si>
  <si>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</si>
  <si>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</si>
  <si>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</si>
  <si>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</si>
  <si>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</si>
  <si>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</si>
  <si>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</si>
  <si>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</si>
  <si>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</si>
  <si>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</si>
  <si>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</si>
  <si>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</si>
  <si>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</si>
  <si>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</si>
  <si>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</si>
  <si>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</si>
  <si>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</si>
  <si>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</si>
  <si>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</si>
  <si>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</si>
  <si>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</si>
  <si>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</si>
  <si>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</si>
  <si>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</si>
  <si>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</si>
  <si>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</si>
  <si>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</si>
  <si>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</si>
  <si>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</si>
  <si>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</si>
  <si>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</si>
  <si>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</si>
  <si>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</si>
  <si>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</si>
  <si>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</si>
  <si>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</si>
  <si>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</si>
  <si>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</si>
  <si>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</si>
  <si>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</si>
  <si>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</si>
  <si>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</si>
  <si>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</si>
  <si>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</si>
  <si>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</si>
  <si>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</si>
  <si>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</si>
  <si>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</si>
  <si>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</si>
  <si>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</si>
  <si>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</si>
  <si>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</si>
  <si>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</si>
  <si>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</si>
  <si>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</si>
  <si>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</si>
  <si>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</si>
  <si>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</si>
  <si>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</si>
  <si>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</si>
  <si>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</si>
  <si>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</si>
  <si>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</si>
  <si>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</si>
  <si>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</si>
  <si>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</si>
  <si>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</si>
  <si>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</si>
  <si>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</si>
  <si>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</si>
  <si>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</si>
  <si>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</si>
  <si>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</si>
  <si>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</si>
  <si>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</si>
  <si>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</si>
  <si>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</si>
  <si>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</si>
  <si>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</si>
  <si>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</si>
  <si>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</si>
  <si>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</si>
  <si>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</si>
  <si>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</si>
  <si>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</si>
  <si>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</si>
  <si>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</si>
  <si>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</si>
  <si>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</si>
  <si>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</si>
  <si>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</si>
  <si>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</si>
  <si>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</si>
  <si>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</si>
  <si>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</si>
  <si>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</si>
  <si>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</si>
  <si>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</si>
  <si>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</si>
  <si>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</si>
  <si>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</si>
  <si>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</si>
  <si>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</si>
  <si>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</si>
  <si>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</si>
  <si>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</si>
  <si>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</si>
  <si>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</si>
  <si>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</si>
  <si>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</si>
  <si>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</si>
  <si>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</si>
  <si>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</si>
  <si>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</si>
  <si>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</si>
  <si>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</si>
  <si>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</si>
  <si>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</si>
  <si>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</si>
  <si>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</si>
  <si>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</si>
  <si>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</si>
  <si>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</si>
  <si>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</si>
  <si>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</si>
  <si>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</si>
  <si>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</si>
  <si>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</si>
  <si>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</si>
  <si>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</si>
  <si>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</si>
  <si>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</si>
  <si>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</si>
  <si>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</si>
  <si>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</si>
  <si>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</si>
  <si>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</si>
  <si>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</si>
  <si>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</si>
  <si>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</si>
  <si>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</si>
  <si>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</si>
  <si>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</si>
  <si>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</si>
  <si>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</si>
  <si>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</si>
  <si>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</si>
  <si>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</si>
  <si>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</si>
  <si>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</si>
  <si>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</si>
  <si>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</si>
  <si>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</si>
  <si>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</si>
  <si>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</si>
  <si>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</si>
  <si>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</si>
  <si>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</si>
  <si>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</si>
  <si>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</si>
  <si>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</si>
  <si>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</si>
  <si>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</si>
  <si>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</si>
  <si>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</si>
  <si>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</si>
  <si>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</si>
  <si>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</si>
  <si>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</si>
  <si>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</si>
  <si>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</si>
  <si>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</si>
  <si>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</si>
  <si>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</si>
  <si>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</si>
  <si>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</si>
  <si>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</si>
  <si>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</si>
  <si>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</si>
  <si>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</si>
  <si>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</si>
  <si>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</si>
  <si>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</si>
  <si>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</si>
  <si>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</si>
  <si>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</si>
  <si>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</si>
  <si>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</si>
  <si>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</si>
  <si>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</si>
  <si>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</si>
  <si>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</si>
  <si>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</si>
  <si>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</si>
  <si>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</si>
  <si>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</si>
  <si>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</si>
  <si>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</si>
  <si>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</si>
  <si>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</si>
  <si>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</si>
  <si>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</si>
  <si>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</si>
  <si>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</si>
  <si>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</si>
  <si>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</si>
  <si>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</si>
  <si>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</si>
  <si>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</si>
  <si>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</si>
  <si>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</si>
  <si>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</si>
  <si>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</si>
  <si>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</si>
  <si>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</si>
  <si>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</si>
  <si>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</si>
  <si>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</si>
  <si>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</si>
  <si>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</si>
  <si>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</si>
  <si>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</si>
  <si>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</si>
  <si>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</si>
  <si>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</si>
  <si>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</si>
  <si>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</si>
  <si>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</si>
  <si>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</si>
  <si>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</si>
  <si>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</si>
  <si>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</si>
  <si>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</si>
  <si>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</si>
  <si>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</si>
  <si>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</si>
  <si>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</si>
  <si>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</si>
  <si>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</si>
  <si>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</si>
  <si>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</si>
  <si>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</si>
  <si>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</si>
  <si>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</si>
  <si>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</si>
  <si>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</si>
  <si>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</si>
  <si>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</si>
  <si>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</si>
  <si>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</si>
  <si>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</si>
  <si>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</si>
  <si>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</si>
  <si>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</si>
  <si>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</si>
  <si>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</si>
  <si>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</si>
  <si>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</si>
  <si>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</si>
  <si>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</si>
  <si>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</si>
  <si>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</si>
  <si>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</si>
  <si>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</si>
  <si>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</si>
  <si>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</si>
  <si>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</si>
  <si>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</si>
  <si>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</si>
  <si>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</si>
  <si>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</si>
  <si>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</si>
  <si>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</si>
  <si>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</si>
  <si>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</si>
  <si>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</si>
  <si>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</si>
  <si>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</si>
  <si>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</si>
  <si>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</si>
  <si>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</si>
  <si>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</si>
  <si>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</si>
  <si>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</si>
  <si>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</si>
  <si>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</si>
  <si>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</si>
  <si>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</si>
  <si>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</si>
  <si>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</si>
  <si>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</si>
  <si>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</si>
  <si>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</si>
  <si>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</si>
  <si>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</si>
  <si>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</si>
  <si>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</si>
  <si>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</si>
  <si>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</si>
  <si>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</si>
  <si>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</si>
  <si>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</si>
  <si>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</si>
  <si>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</si>
  <si>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</si>
  <si>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</si>
  <si>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</si>
  <si>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</si>
  <si>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</si>
  <si>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</si>
  <si>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</si>
  <si>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</si>
  <si>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</si>
  <si>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</si>
  <si>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</si>
  <si>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</si>
  <si>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</si>
  <si>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</si>
  <si>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</si>
  <si>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</si>
  <si>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</si>
  <si>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</si>
  <si>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</si>
  <si>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</si>
  <si>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</si>
  <si>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</si>
  <si>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</si>
  <si>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</si>
  <si>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</si>
  <si>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</si>
  <si>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</si>
  <si>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</si>
  <si>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</si>
  <si>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</si>
  <si>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</si>
  <si>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</si>
  <si>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</si>
  <si>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</si>
  <si>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</si>
  <si>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</si>
  <si>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</si>
  <si>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</si>
  <si>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</si>
  <si>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</si>
  <si>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</si>
  <si>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</si>
  <si>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</si>
  <si>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</si>
  <si>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</si>
  <si>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</si>
  <si>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</si>
  <si>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</si>
  <si>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</si>
  <si>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</si>
  <si>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</si>
  <si>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</si>
  <si>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</si>
  <si>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</si>
  <si>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</si>
  <si>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</si>
  <si>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</si>
  <si>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</si>
  <si>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</si>
  <si>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</si>
  <si>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</si>
  <si>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</si>
  <si>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</si>
  <si>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</si>
  <si>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</si>
  <si>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</si>
  <si>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</si>
  <si>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</si>
  <si>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</si>
  <si>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</si>
  <si>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</si>
  <si>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</si>
  <si>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</si>
  <si>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</si>
  <si>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</si>
  <si>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</si>
  <si>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</si>
  <si>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</si>
  <si>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</si>
  <si>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</si>
  <si>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</si>
  <si>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</si>
  <si>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</si>
  <si>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</si>
  <si>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</si>
  <si>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</si>
  <si>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</si>
  <si>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</si>
  <si>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</si>
  <si>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</si>
  <si>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</si>
  <si>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</si>
  <si>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</si>
  <si>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</si>
  <si>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</si>
  <si>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</si>
  <si>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</si>
  <si>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</si>
  <si>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</si>
  <si>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</si>
  <si>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</si>
  <si>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</si>
  <si>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</si>
  <si>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</si>
  <si>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</si>
  <si>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</si>
  <si>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</si>
  <si>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</si>
  <si>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</si>
  <si>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</si>
  <si>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</si>
  <si>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</si>
  <si>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</si>
  <si>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</si>
  <si>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</si>
  <si>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</si>
  <si>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</si>
  <si>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</si>
  <si>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</si>
  <si>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</si>
  <si>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</si>
  <si>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</si>
  <si>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</si>
  <si>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</si>
  <si>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</si>
  <si>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</si>
  <si>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</si>
  <si>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</si>
  <si>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</si>
  <si>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</si>
  <si>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</si>
  <si>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</si>
  <si>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</si>
  <si>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</si>
  <si>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</si>
  <si>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</si>
  <si>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</si>
  <si>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</si>
  <si>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</si>
  <si>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</si>
  <si>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</si>
  <si>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</si>
  <si>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</si>
  <si>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</si>
  <si>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</si>
  <si>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</si>
  <si>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</si>
  <si>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</si>
  <si>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</si>
  <si>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</si>
  <si>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</si>
  <si>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</si>
  <si>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</si>
  <si>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</si>
  <si>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</si>
  <si>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</si>
  <si>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</si>
  <si>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</si>
  <si>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</si>
  <si>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</si>
  <si>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</si>
  <si>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</si>
  <si>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</si>
  <si>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</si>
  <si>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</si>
  <si>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</si>
  <si>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</si>
  <si>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</si>
  <si>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</si>
  <si>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</si>
  <si>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</si>
  <si>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</si>
  <si>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</si>
  <si>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</si>
  <si>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</si>
  <si>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</si>
  <si>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</si>
  <si>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</si>
  <si>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</si>
  <si>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</si>
  <si>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</si>
  <si>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</si>
  <si>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</si>
  <si>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</si>
  <si>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</si>
  <si>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</si>
  <si>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</si>
  <si>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</si>
  <si>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</si>
  <si>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</si>
  <si>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</si>
  <si>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</si>
  <si>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</si>
  <si>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</si>
  <si>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</si>
  <si>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</si>
  <si>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</si>
  <si>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</si>
  <si>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</si>
  <si>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</si>
  <si>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</si>
  <si>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</si>
  <si>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</si>
  <si>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</si>
  <si>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</si>
  <si>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</si>
  <si>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</si>
  <si>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</si>
  <si>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</si>
  <si>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</si>
  <si>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</si>
  <si>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</si>
  <si>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</si>
  <si>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</si>
  <si>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</si>
  <si>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</si>
  <si>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</si>
  <si>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</si>
  <si>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</si>
  <si>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</si>
  <si>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</si>
  <si>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</si>
  <si>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</si>
  <si>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</si>
  <si>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</si>
  <si>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</si>
  <si>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</si>
  <si>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</si>
  <si>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</si>
  <si>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</si>
  <si>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</si>
  <si>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</si>
  <si>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</si>
  <si>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</si>
  <si>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</si>
  <si>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</si>
  <si>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</si>
  <si>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</si>
  <si>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</si>
  <si>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</si>
  <si>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</si>
  <si>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</si>
  <si>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</si>
  <si>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</si>
  <si>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</si>
  <si>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</si>
  <si>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</si>
  <si>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</si>
  <si>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</si>
  <si>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</si>
  <si>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</si>
  <si>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</si>
  <si>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</si>
  <si>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</si>
  <si>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</si>
  <si>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</si>
  <si>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</si>
  <si>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</si>
  <si>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</si>
  <si>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</si>
  <si>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</si>
  <si>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</si>
  <si>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</si>
  <si>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</si>
  <si>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</si>
  <si>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</si>
  <si>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</si>
  <si>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</si>
  <si>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</si>
  <si>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</si>
  <si>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</si>
  <si>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</si>
  <si>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</si>
  <si>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</si>
  <si>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</si>
  <si>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</si>
  <si>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</si>
  <si>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</si>
  <si>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</si>
  <si>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</si>
  <si>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</si>
  <si>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</si>
  <si>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</si>
  <si>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</si>
  <si>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</si>
  <si>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</si>
  <si>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</si>
  <si>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</si>
  <si>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</si>
  <si>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</si>
  <si>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</si>
  <si>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</si>
  <si>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</si>
  <si>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</si>
  <si>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</si>
  <si>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</si>
  <si>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</si>
  <si>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</si>
  <si>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</si>
  <si>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</si>
  <si>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</si>
  <si>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</si>
  <si>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</si>
  <si>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</si>
  <si>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</si>
  <si>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</si>
  <si>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</si>
  <si>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</si>
  <si>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</si>
  <si>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</si>
  <si>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</si>
  <si>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</si>
  <si>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</si>
  <si>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</si>
  <si>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</si>
  <si>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</si>
  <si>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</si>
  <si>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</si>
  <si>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</si>
  <si>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</si>
  <si>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</si>
  <si>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</si>
  <si>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</si>
  <si>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</si>
  <si>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</si>
  <si>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</si>
  <si>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</si>
  <si>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</si>
  <si>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</si>
  <si>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</si>
  <si>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</si>
  <si>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</si>
  <si>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</si>
  <si>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</si>
  <si>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</si>
  <si>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</si>
  <si>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</si>
  <si>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</si>
  <si>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</si>
  <si>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</si>
  <si>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</si>
  <si>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</si>
  <si>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</si>
  <si>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</si>
  <si>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</si>
  <si>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</si>
  <si>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</si>
  <si>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</si>
  <si>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</si>
  <si>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</si>
  <si>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</si>
  <si>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</si>
  <si>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</si>
  <si>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</si>
  <si>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</si>
  <si>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</si>
  <si>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</si>
  <si>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</si>
  <si>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</si>
  <si>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</si>
  <si>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</si>
  <si>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</si>
  <si>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</si>
  <si>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</si>
  <si>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</si>
  <si>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</si>
  <si>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</si>
  <si>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</si>
  <si>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</si>
  <si>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</si>
  <si>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</si>
  <si>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</si>
  <si>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</si>
  <si>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</si>
  <si>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</si>
  <si>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</si>
  <si>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</si>
  <si>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</si>
  <si>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</si>
  <si>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</si>
  <si>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</si>
  <si>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</si>
  <si>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</si>
  <si>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</si>
  <si>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</si>
  <si>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</si>
  <si>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</si>
  <si>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</si>
  <si>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</si>
  <si>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</si>
  <si>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</si>
  <si>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</si>
  <si>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</si>
  <si>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</si>
  <si>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</si>
  <si>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</si>
  <si>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</si>
  <si>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</si>
  <si>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</si>
  <si>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</si>
  <si>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</si>
  <si>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</si>
  <si>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</si>
  <si>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</si>
  <si>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</si>
  <si>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</si>
  <si>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</si>
  <si>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</si>
  <si>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</si>
  <si>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</si>
  <si>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</si>
  <si>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</si>
  <si>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</si>
  <si>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</si>
  <si>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</si>
  <si>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</si>
  <si>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</si>
  <si>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</si>
  <si>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</si>
  <si>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</si>
  <si>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</si>
  <si>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</si>
  <si>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</si>
  <si>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</si>
  <si>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</si>
  <si>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</si>
  <si>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</si>
  <si>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</si>
  <si>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</si>
  <si>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</si>
  <si>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</si>
  <si>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</si>
  <si>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</si>
  <si>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</si>
  <si>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</si>
  <si>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</si>
  <si>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</si>
  <si>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</si>
  <si>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</si>
  <si>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</si>
  <si>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</si>
  <si>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</si>
  <si>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</si>
  <si>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</si>
  <si>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</si>
  <si>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</si>
  <si>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</si>
  <si>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</si>
  <si>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</si>
  <si>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</si>
  <si>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</si>
  <si>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</si>
  <si>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</si>
  <si>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</si>
  <si>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</si>
  <si>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</si>
  <si>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</si>
  <si>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</si>
  <si>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</si>
  <si>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</si>
  <si>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</si>
  <si>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</si>
  <si>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</si>
  <si>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</si>
  <si>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</si>
  <si>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</si>
  <si>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</si>
  <si>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</si>
  <si>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</si>
  <si>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</si>
  <si>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</si>
  <si>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</si>
  <si>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</si>
  <si>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</si>
  <si>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</si>
  <si>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</si>
  <si>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</si>
  <si>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</si>
  <si>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</si>
  <si>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</si>
  <si>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</si>
  <si>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</si>
  <si>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</si>
  <si>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</si>
  <si>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</si>
  <si>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</si>
  <si>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</si>
  <si>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</si>
  <si>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</si>
  <si>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</si>
  <si>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</si>
  <si>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</si>
  <si>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</si>
  <si>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</si>
  <si>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</si>
  <si>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</si>
  <si>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</si>
  <si>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</si>
  <si>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</si>
  <si>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</si>
  <si>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</si>
  <si>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</si>
  <si>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</si>
  <si>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</si>
  <si>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</si>
  <si>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</si>
  <si>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</si>
  <si>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</si>
  <si>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</si>
  <si>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</si>
  <si>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</si>
  <si>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</si>
  <si>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</si>
  <si>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</si>
  <si>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</si>
  <si>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</si>
  <si>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</si>
  <si>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</si>
  <si>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</si>
  <si>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</si>
  <si>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</si>
  <si>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</si>
  <si>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</si>
  <si>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</si>
  <si>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</si>
  <si>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</si>
  <si>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</si>
  <si>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</si>
  <si>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</si>
  <si>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</si>
  <si>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</si>
  <si>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</si>
  <si>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</si>
  <si>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</si>
  <si>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</si>
  <si>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</si>
  <si>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</si>
  <si>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</si>
  <si>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</si>
  <si>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</si>
  <si>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</si>
  <si>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</si>
  <si>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</si>
  <si>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</si>
  <si>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</si>
  <si>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</si>
  <si>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</si>
  <si>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</si>
  <si>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</si>
  <si>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</si>
  <si>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</si>
  <si>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</si>
  <si>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</si>
  <si>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</si>
  <si>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</si>
  <si>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</si>
  <si>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</si>
  <si>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</si>
  <si>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</si>
  <si>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</si>
  <si>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</si>
  <si>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</si>
  <si>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</si>
  <si>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</si>
  <si>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</si>
  <si>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</si>
  <si>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</si>
  <si>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</si>
  <si>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</si>
  <si>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</si>
  <si>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</si>
  <si>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</si>
  <si>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</si>
  <si>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</si>
  <si>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</si>
  <si>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</si>
  <si>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</si>
  <si>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</si>
  <si>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</si>
  <si>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</si>
  <si>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</si>
  <si>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</si>
  <si>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</si>
  <si>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</si>
  <si>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</si>
  <si>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</si>
  <si>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</si>
  <si>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</si>
  <si>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</si>
  <si>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</si>
  <si>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</si>
  <si>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</si>
  <si>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</si>
  <si>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</si>
  <si>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</si>
  <si>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</si>
  <si>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</si>
  <si>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</si>
  <si>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</si>
  <si>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</si>
  <si>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</si>
  <si>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</si>
  <si>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</si>
  <si>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</si>
  <si>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</si>
  <si>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</si>
  <si>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</si>
  <si>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</si>
  <si>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</si>
  <si>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</si>
  <si>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</si>
  <si>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</si>
  <si>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</si>
  <si>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</si>
  <si>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</si>
  <si>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</si>
  <si>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</si>
  <si>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</si>
  <si>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</si>
  <si>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</si>
  <si>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</si>
  <si>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</si>
  <si>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</si>
  <si>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</si>
  <si>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</si>
  <si>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</si>
  <si>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</si>
  <si>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</si>
  <si>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</si>
  <si>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</si>
  <si>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</si>
  <si>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</si>
  <si>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</si>
  <si>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</si>
  <si>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</si>
  <si>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</si>
  <si>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</si>
  <si>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</si>
  <si>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</si>
  <si>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</si>
  <si>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</si>
  <si>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</si>
  <si>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</si>
  <si>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</si>
  <si>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</si>
  <si>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</si>
  <si>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</si>
  <si>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</si>
  <si>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</si>
  <si>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</si>
  <si>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</si>
  <si>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</si>
  <si>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</si>
  <si>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</si>
  <si>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</si>
  <si>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</si>
  <si>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</si>
  <si>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</si>
  <si>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</si>
  <si>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</si>
  <si>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</si>
  <si>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</si>
  <si>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</si>
  <si>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</si>
  <si>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</si>
  <si>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</si>
  <si>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</si>
  <si>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</si>
  <si>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</si>
  <si>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</si>
  <si>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</si>
  <si>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</si>
  <si>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</si>
  <si>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</si>
  <si>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</si>
  <si>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</si>
  <si>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</si>
  <si>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</si>
  <si>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</si>
  <si>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</si>
  <si>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</si>
  <si>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</si>
  <si>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</si>
  <si>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</si>
  <si>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</si>
  <si>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</si>
  <si>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</si>
  <si>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</si>
  <si>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</si>
  <si>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</si>
  <si>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</si>
  <si>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</si>
  <si>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</si>
  <si>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</si>
  <si>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</si>
  <si>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</si>
  <si>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</si>
  <si>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</si>
  <si>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</si>
  <si>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</si>
  <si>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</si>
  <si>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</si>
  <si>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</si>
  <si>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</si>
  <si>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</si>
  <si>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</si>
  <si>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</si>
  <si>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</si>
  <si>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</si>
  <si>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</si>
  <si>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</si>
  <si>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</si>
  <si>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</si>
  <si>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</si>
  <si>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</si>
  <si>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</si>
  <si>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</si>
  <si>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</si>
  <si>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</si>
  <si>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</si>
  <si>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</si>
  <si>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</si>
  <si>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</si>
  <si>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</si>
  <si>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</si>
  <si>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</si>
  <si>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</si>
  <si>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</si>
  <si>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</si>
  <si>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</si>
  <si>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</si>
  <si>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</si>
  <si>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</si>
  <si>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</si>
  <si>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</si>
  <si>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</si>
  <si>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</si>
  <si>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</si>
  <si>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</si>
  <si>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</si>
  <si>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</si>
  <si>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</si>
  <si>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</si>
  <si>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</si>
  <si>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</si>
  <si>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</si>
  <si>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</si>
  <si>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</si>
  <si>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</si>
  <si>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</si>
  <si>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</si>
  <si>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</si>
  <si>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</si>
  <si>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</si>
  <si>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</si>
  <si>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</si>
  <si>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</si>
  <si>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</si>
  <si>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</si>
  <si>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</si>
  <si>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</si>
  <si>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</si>
  <si>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</si>
  <si>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</si>
  <si>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</si>
  <si>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</si>
  <si>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</si>
  <si>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</si>
  <si>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</si>
  <si>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</si>
  <si>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</si>
  <si>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</si>
  <si>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</si>
  <si>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</si>
  <si>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</si>
  <si>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</si>
  <si>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</si>
  <si>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</si>
  <si>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</si>
  <si>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</si>
  <si>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</si>
  <si>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</si>
  <si>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</si>
  <si>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</si>
  <si>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</si>
  <si>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</si>
  <si>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</si>
  <si>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</si>
  <si>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</si>
  <si>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</si>
  <si>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</si>
  <si>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</si>
  <si>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</si>
  <si>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</si>
  <si>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</si>
  <si>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</si>
  <si>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</si>
  <si>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</si>
  <si>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</si>
  <si>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</si>
  <si>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</si>
  <si>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</si>
  <si>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</si>
  <si>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</si>
  <si>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</si>
  <si>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</si>
  <si>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</si>
  <si>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</si>
  <si>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</si>
  <si>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</si>
  <si>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</si>
  <si>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</si>
  <si>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</si>
  <si>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</si>
  <si>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</si>
  <si>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</si>
  <si>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</si>
  <si>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</si>
  <si>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</si>
  <si>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</si>
  <si>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</si>
  <si>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</si>
  <si>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</si>
  <si>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</si>
  <si>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</si>
  <si>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</si>
  <si>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</si>
  <si>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</si>
  <si>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</si>
  <si>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</si>
  <si>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</si>
  <si>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</si>
  <si>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</si>
  <si>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</si>
  <si>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</si>
  <si>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</si>
  <si>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</si>
  <si>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</si>
  <si>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</si>
  <si>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</si>
  <si>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</si>
  <si>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</si>
  <si>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</si>
  <si>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</si>
  <si>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</si>
  <si>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</si>
  <si>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</si>
  <si>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</si>
  <si>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</si>
  <si>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</si>
  <si>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</si>
  <si>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</si>
  <si>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</si>
  <si>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</si>
  <si>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</si>
  <si>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</si>
  <si>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</si>
  <si>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</si>
  <si>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</si>
  <si>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</si>
  <si>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</si>
  <si>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</si>
  <si>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</si>
  <si>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</si>
  <si>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</si>
  <si>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</si>
  <si>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</si>
  <si>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</si>
  <si>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</si>
  <si>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</si>
  <si>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</si>
  <si>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</si>
  <si>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</si>
  <si>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</si>
  <si>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</si>
  <si>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</si>
  <si>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</si>
  <si>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</si>
  <si>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</si>
  <si>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</si>
  <si>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</si>
  <si>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</si>
  <si>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</si>
  <si>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</si>
  <si>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</si>
  <si>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</si>
  <si>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</si>
  <si>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</si>
  <si>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</si>
  <si>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</si>
  <si>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</si>
  <si>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</si>
  <si>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</si>
  <si>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</si>
  <si>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</si>
  <si>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</si>
  <si>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</si>
  <si>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</si>
  <si>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</si>
  <si>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</si>
  <si>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</si>
  <si>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</si>
  <si>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</si>
  <si>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</si>
  <si>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</si>
  <si>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</si>
  <si>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</si>
  <si>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</si>
  <si>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</si>
  <si>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</si>
  <si>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</si>
  <si>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</si>
  <si>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</si>
  <si>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</si>
  <si>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</si>
  <si>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</si>
  <si>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</si>
  <si>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</si>
  <si>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</si>
  <si>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</si>
  <si>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</si>
  <si>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</si>
  <si>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</si>
  <si>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</si>
  <si>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</si>
  <si>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</si>
  <si>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</si>
  <si>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</si>
  <si>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</si>
  <si>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</si>
  <si>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</si>
  <si>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</si>
  <si>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</si>
  <si>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</si>
  <si>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</si>
  <si>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</si>
  <si>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</si>
  <si>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</si>
  <si>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</si>
  <si>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</si>
  <si>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</si>
  <si>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</si>
  <si>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</si>
  <si>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</si>
  <si>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</si>
  <si>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</si>
  <si>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</si>
  <si>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</si>
  <si>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</si>
  <si>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</si>
  <si>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</si>
  <si>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</si>
  <si>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</si>
  <si>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</si>
  <si>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</si>
  <si>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</si>
  <si>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</si>
  <si>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</si>
  <si>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</si>
  <si>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</si>
  <si>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</si>
  <si>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</si>
  <si>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</si>
  <si>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</si>
  <si>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</si>
  <si>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</si>
  <si>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</si>
  <si>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</si>
  <si>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</si>
  <si>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</si>
  <si>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</si>
  <si>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</si>
  <si>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</si>
  <si>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</si>
  <si>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</si>
  <si>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</si>
  <si>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</si>
  <si>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</si>
  <si>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</si>
  <si>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</si>
  <si>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</si>
  <si>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</si>
  <si>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</si>
  <si>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</si>
  <si>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</si>
  <si>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</si>
  <si>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</si>
  <si>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</si>
  <si>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</si>
  <si>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</si>
  <si>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</si>
  <si>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</si>
  <si>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</si>
  <si>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</si>
  <si>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</si>
  <si>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</si>
  <si>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</si>
  <si>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</si>
  <si>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</si>
  <si>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</si>
  <si>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</si>
  <si>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</si>
  <si>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</si>
  <si>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</si>
  <si>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</si>
  <si>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</si>
  <si>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</si>
  <si>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</si>
  <si>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</si>
  <si>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</si>
  <si>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</si>
  <si>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</si>
  <si>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</si>
  <si>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</si>
  <si>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</si>
  <si>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</si>
  <si>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</si>
  <si>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</si>
  <si>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</si>
  <si>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</si>
  <si>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</si>
  <si>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</si>
  <si>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</si>
  <si>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</si>
  <si>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</si>
  <si>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</si>
  <si>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</si>
  <si>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</si>
  <si>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</si>
  <si>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</si>
  <si>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</si>
  <si>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</si>
  <si>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</si>
  <si>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</si>
  <si>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</si>
  <si>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</si>
  <si>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</si>
  <si>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</si>
  <si>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</si>
  <si>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</si>
  <si>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</si>
  <si>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</si>
  <si>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</si>
  <si>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</si>
  <si>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</si>
  <si>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</si>
  <si>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</si>
  <si>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</si>
  <si>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</si>
  <si>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</si>
  <si>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</si>
  <si>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</si>
  <si>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</si>
  <si>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</si>
  <si>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</si>
  <si>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</si>
  <si>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</si>
  <si>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</si>
  <si>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</si>
  <si>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</si>
  <si>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</si>
  <si>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</si>
  <si>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</si>
  <si>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</si>
  <si>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</si>
  <si>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</si>
  <si>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</si>
  <si>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</si>
  <si>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</si>
  <si>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</si>
  <si>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</si>
  <si>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</si>
  <si>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</si>
  <si>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</si>
  <si>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</si>
  <si>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</si>
  <si>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</si>
  <si>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</si>
  <si>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</si>
  <si>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</si>
  <si>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</si>
  <si>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</si>
  <si>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</si>
  <si>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</si>
  <si>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</si>
  <si>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</si>
  <si>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</si>
  <si>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</si>
  <si>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</si>
  <si>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</si>
  <si>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</si>
  <si>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</si>
  <si>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</si>
  <si>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</si>
  <si>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</si>
  <si>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</si>
  <si>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</si>
  <si>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</si>
  <si>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</si>
  <si>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</si>
  <si>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</si>
  <si>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</si>
  <si>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</si>
  <si>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</si>
  <si>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</si>
  <si>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</si>
  <si>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</si>
  <si>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</si>
  <si>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</si>
  <si>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</si>
  <si>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</si>
  <si>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</si>
  <si>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</si>
  <si>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</si>
  <si>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</si>
  <si>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</si>
  <si>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</si>
  <si>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</si>
  <si>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</si>
  <si>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</si>
  <si>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</si>
  <si>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</si>
  <si>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</si>
  <si>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</si>
  <si>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</si>
  <si>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</si>
  <si>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</si>
  <si>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</si>
  <si>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</si>
  <si>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</si>
  <si>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</si>
  <si>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</si>
  <si>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</si>
  <si>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</si>
  <si>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</si>
  <si>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</si>
  <si>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</si>
  <si>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</si>
  <si>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</si>
  <si>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</si>
  <si>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</si>
  <si>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</si>
  <si>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</si>
  <si>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</si>
  <si>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</si>
  <si>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</si>
  <si>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</si>
  <si>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</si>
  <si>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</si>
  <si>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</si>
  <si>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</si>
  <si>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</si>
  <si>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</si>
  <si>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</si>
  <si>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</si>
  <si>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</si>
  <si>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</si>
  <si>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</si>
  <si>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</si>
  <si>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</si>
  <si>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</si>
  <si>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</si>
  <si>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</si>
  <si>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</si>
  <si>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</si>
  <si>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</si>
  <si>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</si>
  <si>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</si>
  <si>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</si>
  <si>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</si>
  <si>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</si>
  <si>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</si>
  <si>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</si>
  <si>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</si>
  <si>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</si>
  <si>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</si>
  <si>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</si>
  <si>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</si>
  <si>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</si>
  <si>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</si>
  <si>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</si>
  <si>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</si>
  <si>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</si>
  <si>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</si>
  <si>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</si>
  <si>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</si>
  <si>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</si>
  <si>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</si>
  <si>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</si>
  <si>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</si>
  <si>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</si>
  <si>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</si>
  <si>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</si>
  <si>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</si>
  <si>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</si>
  <si>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</si>
  <si>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</si>
  <si>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</si>
  <si>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</si>
  <si>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</si>
  <si>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</si>
  <si>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</si>
  <si>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</si>
  <si>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</si>
  <si>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</si>
  <si>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</si>
  <si>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</si>
  <si>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</si>
  <si>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</si>
  <si>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</si>
  <si>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</si>
  <si>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</si>
  <si>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</si>
  <si>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</si>
  <si>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</si>
  <si>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</si>
  <si>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</si>
  <si>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</si>
  <si>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</si>
  <si>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</si>
  <si>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</si>
  <si>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</si>
  <si>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</si>
  <si>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</si>
  <si>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</si>
  <si>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</si>
  <si>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</si>
  <si>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</si>
  <si>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</si>
  <si>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</si>
  <si>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</si>
  <si>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</si>
  <si>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</si>
  <si>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</si>
  <si>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</si>
  <si>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</si>
  <si>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</si>
  <si>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</si>
  <si>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</si>
  <si>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</si>
  <si>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</si>
  <si>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</si>
  <si>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</si>
  <si>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</si>
  <si>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</si>
  <si>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</si>
  <si>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</si>
  <si>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</si>
  <si>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</si>
  <si>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</si>
  <si>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</si>
  <si>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</si>
  <si>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</si>
  <si>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</si>
  <si>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</si>
  <si>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</si>
  <si>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</si>
  <si>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</si>
  <si>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</si>
  <si>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</si>
  <si>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</si>
  <si>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</si>
  <si>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</si>
  <si>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</si>
  <si>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</si>
  <si>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</si>
  <si>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</si>
  <si>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</si>
  <si>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</si>
  <si>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</si>
  <si>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</si>
  <si>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</si>
  <si>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</si>
  <si>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</si>
  <si>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</si>
  <si>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</si>
  <si>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</si>
  <si>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</si>
  <si>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</si>
  <si>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</si>
  <si>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</si>
  <si>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</si>
  <si>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</si>
  <si>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</si>
  <si>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</si>
  <si>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</si>
  <si>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</si>
  <si>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</si>
  <si>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</si>
  <si>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</si>
  <si>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</si>
  <si>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</si>
  <si>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</si>
  <si>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</si>
  <si>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</si>
  <si>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</si>
  <si>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</si>
  <si>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</si>
  <si>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</si>
  <si>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</si>
  <si>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</si>
  <si>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</si>
  <si>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</si>
  <si>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</si>
  <si>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</si>
  <si>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</si>
  <si>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</si>
  <si>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</si>
  <si>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</si>
  <si>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</si>
  <si>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</si>
  <si>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</si>
  <si>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</si>
  <si>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</si>
  <si>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</si>
  <si>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</si>
  <si>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</si>
  <si>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</si>
  <si>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</si>
  <si>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</si>
  <si>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</si>
  <si>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</si>
  <si>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</si>
  <si>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</si>
  <si>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</si>
  <si>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</si>
  <si>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</si>
  <si>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</si>
  <si>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</si>
  <si>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</si>
  <si>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</si>
  <si>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</si>
  <si>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</si>
  <si>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</si>
  <si>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</si>
  <si>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</si>
  <si>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</si>
  <si>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</si>
  <si>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</si>
  <si>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</si>
  <si>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</si>
  <si>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</si>
  <si>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</si>
  <si>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</si>
  <si>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</si>
  <si>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</si>
  <si>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</si>
  <si>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</si>
  <si>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</si>
  <si>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</si>
  <si>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</si>
  <si>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</si>
  <si>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</si>
  <si>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</si>
  <si>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</si>
  <si>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</si>
  <si>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</si>
  <si>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</si>
  <si>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</si>
  <si>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</si>
  <si>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</si>
  <si>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</si>
  <si>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</si>
  <si>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</si>
  <si>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</si>
  <si>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</si>
  <si>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</si>
  <si>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</si>
  <si>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</si>
  <si>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</si>
  <si>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</si>
  <si>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</si>
  <si>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</si>
  <si>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</si>
  <si>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</si>
  <si>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</si>
  <si>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</si>
  <si>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</si>
  <si>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</si>
  <si>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</si>
  <si>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</si>
  <si>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</si>
  <si>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</si>
  <si>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</si>
  <si>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</si>
  <si>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</si>
  <si>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</si>
  <si>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</si>
  <si>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</si>
  <si>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</si>
  <si>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</si>
  <si>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</si>
  <si>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</si>
  <si>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</si>
  <si>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</si>
  <si>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</si>
  <si>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</si>
  <si>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</si>
  <si>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</si>
  <si>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</si>
  <si>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</si>
  <si>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</si>
  <si>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</si>
  <si>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</si>
  <si>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</si>
  <si>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</si>
  <si>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</si>
  <si>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</si>
  <si>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</si>
  <si>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</si>
  <si>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</si>
  <si>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</si>
  <si>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</si>
  <si>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</si>
  <si>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</si>
  <si>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</si>
  <si>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</si>
  <si>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</si>
  <si>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</si>
  <si>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</si>
  <si>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</si>
  <si>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</si>
  <si>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</si>
  <si>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</si>
  <si>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</si>
  <si>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</si>
  <si>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</si>
  <si>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</si>
  <si>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</si>
  <si>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</si>
  <si>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</si>
  <si>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</si>
  <si>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</si>
  <si>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</si>
  <si>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</si>
  <si>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</si>
  <si>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</si>
  <si>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</si>
  <si>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</si>
  <si>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</si>
  <si>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</si>
  <si>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</si>
  <si>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</si>
  <si>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</si>
  <si>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</si>
  <si>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</si>
  <si>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</si>
  <si>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</si>
  <si>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</si>
  <si>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</si>
  <si>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</si>
  <si>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</si>
  <si>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</si>
  <si>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</si>
  <si>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</si>
  <si>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</si>
  <si>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</si>
  <si>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</si>
  <si>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</si>
  <si>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</si>
  <si>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</si>
  <si>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</si>
  <si>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</si>
  <si>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</si>
  <si>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</si>
  <si>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</si>
  <si>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</si>
  <si>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</si>
  <si>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</si>
  <si>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</si>
  <si>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</si>
  <si>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</si>
  <si>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</si>
  <si>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</si>
  <si>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</si>
  <si>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</si>
  <si>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</si>
  <si>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</si>
  <si>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</si>
  <si>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</si>
  <si>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</si>
  <si>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</si>
  <si>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</si>
  <si>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</si>
  <si>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</si>
  <si>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</si>
  <si>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</si>
  <si>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</si>
  <si>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</si>
  <si>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</si>
  <si>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</si>
  <si>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</si>
  <si>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</si>
  <si>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</si>
  <si>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</si>
  <si>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</si>
  <si>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</si>
  <si>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</si>
  <si>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</si>
  <si>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</si>
  <si>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</si>
  <si>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</si>
  <si>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</si>
  <si>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</si>
  <si>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</si>
  <si>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</si>
  <si>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</si>
  <si>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</si>
  <si>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</si>
  <si>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</si>
  <si>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</si>
  <si>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</si>
  <si>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</si>
  <si>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</si>
  <si>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</si>
  <si>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</si>
  <si>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</si>
  <si>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</si>
  <si>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</si>
  <si>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</si>
  <si>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</si>
  <si>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</si>
  <si>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</si>
  <si>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</si>
  <si>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</si>
  <si>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</si>
  <si>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</si>
  <si>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</si>
  <si>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</si>
  <si>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</si>
  <si>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</si>
  <si>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</si>
  <si>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</si>
  <si>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</si>
  <si>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</si>
  <si>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</si>
  <si>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</si>
  <si>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</si>
  <si>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</si>
  <si>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</si>
  <si>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</si>
  <si>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</si>
  <si>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</si>
  <si>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</si>
  <si>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</si>
  <si>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</si>
  <si>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</si>
  <si>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</si>
  <si>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</si>
  <si>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</si>
  <si>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</si>
  <si>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</si>
  <si>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</si>
  <si>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</si>
  <si>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</si>
  <si>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</si>
  <si>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</si>
  <si>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</si>
  <si>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</si>
  <si>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</si>
  <si>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</si>
  <si>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</si>
  <si>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</si>
  <si>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</si>
  <si>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</si>
  <si>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</si>
  <si>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</si>
  <si>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</si>
  <si>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</si>
  <si>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</si>
  <si>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</si>
  <si>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</si>
  <si>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</si>
  <si>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</si>
  <si>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</si>
  <si>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</si>
  <si>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</si>
  <si>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</si>
  <si>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</si>
  <si>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</si>
  <si>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</si>
  <si>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</si>
  <si>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</si>
  <si>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</si>
  <si>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</si>
  <si>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</si>
  <si>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</si>
  <si>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</si>
  <si>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</si>
  <si>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</si>
  <si>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</si>
  <si>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</si>
  <si>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</si>
  <si>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</si>
  <si>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</si>
  <si>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</si>
  <si>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</si>
  <si>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</si>
  <si>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</si>
  <si>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</si>
  <si>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</si>
  <si>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</si>
  <si>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</si>
  <si>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</si>
  <si>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</si>
  <si>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</si>
  <si>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</si>
  <si>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</si>
  <si>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</si>
  <si>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</si>
  <si>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</si>
  <si>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</si>
  <si>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</si>
  <si>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</si>
  <si>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</si>
  <si>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</si>
  <si>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</si>
  <si>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</si>
  <si>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</si>
  <si>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</si>
  <si>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</si>
  <si>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</si>
  <si>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</si>
  <si>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</si>
  <si>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</si>
  <si>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</si>
  <si>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</si>
  <si>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</si>
  <si>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</si>
  <si>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</si>
  <si>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</si>
  <si>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</si>
  <si>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</si>
  <si>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</si>
  <si>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</si>
  <si>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</si>
  <si>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</si>
  <si>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</si>
  <si>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</si>
  <si>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</si>
  <si>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</si>
  <si>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</si>
  <si>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</si>
  <si>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</si>
  <si>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</si>
  <si>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</si>
  <si>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</si>
  <si>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</si>
  <si>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</si>
  <si>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</si>
  <si>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</si>
  <si>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</si>
  <si>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</si>
  <si>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</si>
  <si>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</si>
  <si>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</si>
  <si>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</si>
  <si>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</si>
  <si>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</si>
  <si>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</si>
  <si>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</si>
  <si>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</si>
  <si>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</si>
  <si>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</si>
  <si>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</si>
  <si>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</si>
  <si>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</si>
  <si>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</si>
  <si>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</si>
  <si>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</si>
  <si>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</si>
  <si>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</si>
  <si>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</si>
  <si>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</si>
  <si>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</si>
  <si>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</si>
  <si>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</si>
  <si>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</si>
  <si>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</si>
  <si>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</si>
  <si>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</si>
  <si>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</si>
  <si>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</si>
  <si>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</si>
  <si>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</si>
  <si>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</si>
  <si>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</si>
  <si>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</si>
  <si>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</si>
  <si>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</si>
  <si>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</si>
  <si>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</si>
  <si>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</si>
  <si>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</si>
  <si>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</si>
  <si>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</si>
  <si>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</si>
  <si>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</si>
  <si>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</si>
  <si>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</si>
  <si>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</si>
  <si>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</si>
  <si>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</si>
  <si>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</si>
  <si>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</si>
  <si>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</si>
  <si>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</si>
  <si>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</si>
  <si>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</si>
  <si>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</si>
  <si>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</si>
  <si>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</si>
  <si>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</si>
  <si>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</si>
  <si>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</si>
  <si>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</si>
  <si>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</si>
  <si>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</si>
  <si>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</si>
  <si>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</si>
  <si>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</si>
  <si>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</si>
  <si>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</si>
  <si>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</si>
  <si>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</si>
  <si>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</si>
  <si>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</si>
  <si>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</si>
  <si>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</si>
  <si>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</si>
  <si>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</si>
  <si>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</si>
  <si>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</si>
  <si>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</si>
  <si>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</si>
  <si>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</si>
  <si>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</si>
  <si>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</si>
  <si>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</si>
  <si>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</si>
  <si>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</si>
  <si>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</si>
  <si>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</si>
  <si>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</si>
  <si>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</si>
  <si>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</si>
  <si>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</si>
  <si>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</si>
  <si>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</si>
  <si>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</si>
  <si>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</si>
  <si>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</si>
  <si>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</si>
  <si>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</si>
  <si>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</si>
  <si>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</si>
  <si>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</si>
  <si>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</si>
  <si>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</si>
  <si>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</si>
  <si>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</si>
  <si>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</si>
  <si>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</si>
  <si>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</si>
  <si>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</si>
  <si>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</si>
  <si>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</si>
  <si>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</si>
  <si>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</si>
  <si>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</si>
  <si>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</si>
  <si>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</si>
  <si>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</si>
  <si>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</si>
  <si>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</si>
  <si>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</si>
  <si>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</si>
  <si>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</si>
  <si>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</si>
  <si>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</si>
  <si>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</si>
  <si>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</si>
  <si>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</si>
  <si>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</si>
  <si>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</si>
  <si>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</si>
  <si>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</si>
  <si>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</si>
  <si>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</si>
  <si>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</si>
  <si>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</si>
  <si>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</si>
  <si>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</si>
  <si>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</si>
  <si>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</si>
  <si>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</si>
  <si>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</si>
  <si>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</si>
  <si>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</si>
  <si>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</si>
  <si>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</si>
  <si>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</si>
  <si>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</si>
  <si>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</si>
  <si>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</si>
  <si>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</si>
  <si>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</si>
  <si>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</si>
  <si>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</si>
  <si>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</si>
  <si>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</si>
  <si>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</si>
  <si>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</si>
  <si>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</si>
  <si>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</si>
  <si>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</si>
  <si>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</si>
  <si>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</si>
  <si>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</si>
  <si>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</si>
  <si>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</si>
  <si>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</si>
  <si>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</si>
  <si>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</si>
  <si>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</si>
  <si>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</si>
  <si>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</si>
  <si>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</si>
  <si>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</si>
  <si>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</si>
  <si>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</si>
  <si>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</si>
  <si>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</si>
  <si>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</si>
  <si>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</si>
  <si>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</si>
  <si>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</si>
  <si>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</si>
  <si>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</si>
  <si>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</si>
  <si>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</si>
  <si>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</si>
  <si>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</si>
  <si>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</si>
  <si>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</si>
  <si>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</si>
  <si>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</si>
  <si>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</si>
  <si>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</si>
  <si>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</si>
  <si>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</si>
  <si>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</si>
  <si>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</si>
  <si>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</si>
  <si>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</si>
  <si>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</si>
  <si>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</si>
  <si>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</si>
  <si>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</si>
  <si>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</si>
  <si>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</si>
  <si>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</si>
  <si>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</si>
  <si>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</si>
  <si>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</si>
  <si>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</si>
  <si>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</si>
  <si>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</si>
  <si>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</si>
  <si>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</si>
  <si>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</si>
  <si>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</si>
  <si>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</si>
  <si>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</si>
  <si>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</si>
  <si>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</si>
  <si>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</si>
  <si>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</si>
  <si>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</si>
  <si>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</si>
  <si>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</si>
  <si>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</si>
  <si>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</si>
  <si>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</si>
  <si>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</si>
  <si>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</si>
  <si>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</si>
  <si>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</si>
  <si>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</si>
  <si>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</si>
  <si>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</si>
  <si>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</si>
  <si>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</si>
  <si>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</si>
  <si>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</si>
  <si>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</si>
  <si>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</si>
  <si>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</si>
  <si>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</si>
  <si>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</si>
  <si>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</si>
  <si>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</si>
  <si>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</si>
  <si>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</si>
  <si>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</si>
  <si>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</si>
  <si>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</si>
  <si>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</si>
  <si>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</si>
  <si>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</si>
  <si>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</si>
  <si>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</si>
  <si>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</si>
  <si>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</si>
  <si>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</si>
  <si>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</si>
  <si>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</si>
  <si>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</si>
  <si>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</si>
  <si>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</si>
  <si>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</si>
  <si>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</si>
  <si>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</si>
  <si>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</si>
  <si>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</si>
  <si>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</si>
  <si>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</si>
  <si>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</si>
  <si>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</si>
  <si>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</si>
  <si>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</si>
  <si>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</si>
  <si>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</si>
  <si>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</si>
  <si>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</si>
  <si>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</si>
  <si>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</si>
  <si>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</si>
  <si>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</si>
  <si>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</si>
  <si>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</si>
  <si>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</si>
  <si>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</si>
  <si>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</si>
  <si>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</si>
  <si>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</si>
  <si>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</si>
  <si>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</si>
  <si>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</si>
  <si>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</si>
  <si>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</si>
  <si>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</si>
  <si>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</si>
  <si>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</si>
  <si>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</si>
  <si>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</si>
  <si>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</si>
  <si>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</si>
  <si>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</si>
  <si>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</si>
  <si>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</si>
  <si>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</si>
  <si>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</si>
  <si>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</si>
  <si>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</si>
  <si>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</si>
  <si>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</si>
  <si>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</si>
  <si>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</si>
  <si>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</si>
  <si>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</si>
  <si>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</si>
  <si>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</si>
  <si>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</si>
  <si>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</si>
  <si>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</si>
  <si>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</si>
  <si>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</si>
  <si>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</si>
  <si>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</si>
  <si>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</si>
  <si>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</si>
  <si>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</si>
  <si>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</si>
  <si>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</si>
  <si>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</si>
  <si>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</si>
  <si>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</si>
  <si>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</si>
  <si>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</si>
  <si>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</si>
  <si>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</si>
  <si>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</si>
  <si>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</si>
  <si>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</si>
  <si>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</si>
  <si>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</si>
  <si>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</si>
  <si>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</si>
  <si>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</si>
  <si>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</si>
  <si>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</si>
  <si>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</si>
  <si>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</si>
  <si>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</si>
  <si>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</si>
  <si>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</si>
  <si>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</si>
  <si>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</si>
  <si>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</si>
  <si>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</si>
  <si>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</si>
  <si>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</si>
  <si>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</si>
  <si>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</si>
  <si>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</si>
  <si>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</si>
  <si>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</si>
  <si>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</si>
  <si>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</si>
  <si>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</si>
  <si>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</si>
  <si>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</si>
  <si>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</si>
  <si>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</si>
  <si>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</si>
  <si>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</si>
  <si>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</si>
  <si>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</si>
  <si>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</si>
  <si>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</si>
  <si>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</si>
  <si>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</si>
  <si>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</si>
  <si>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</si>
  <si>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</si>
  <si>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</si>
  <si>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</si>
  <si>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</si>
  <si>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</si>
  <si>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</si>
  <si>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</si>
  <si>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</si>
  <si>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</si>
  <si>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</si>
  <si>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</si>
  <si>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</si>
  <si>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</si>
  <si>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</si>
  <si>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</si>
  <si>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</si>
  <si>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</si>
  <si>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</si>
  <si>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</si>
  <si>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</si>
  <si>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</si>
  <si>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</si>
  <si>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</si>
  <si>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</si>
  <si>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</si>
  <si>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</si>
  <si>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</si>
  <si>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</si>
  <si>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</si>
  <si>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</si>
  <si>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</si>
  <si>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</si>
  <si>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</si>
  <si>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</si>
  <si>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</si>
  <si>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</si>
  <si>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</si>
  <si>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</si>
  <si>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</si>
  <si>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</si>
  <si>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</si>
  <si>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</si>
  <si>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</si>
  <si>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</si>
  <si>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</si>
  <si>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</si>
  <si>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</si>
  <si>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</si>
  <si>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</si>
  <si>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</si>
  <si>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</si>
  <si>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</si>
  <si>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</si>
  <si>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</si>
  <si>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</si>
  <si>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</si>
  <si>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</si>
  <si>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</si>
  <si>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</si>
  <si>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</si>
  <si>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</si>
  <si>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</si>
  <si>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</si>
  <si>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</si>
  <si>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</si>
  <si>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</si>
  <si>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</si>
  <si>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</si>
  <si>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</si>
  <si>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</si>
  <si>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</si>
  <si>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</si>
  <si>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</si>
  <si>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</si>
  <si>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</si>
  <si>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</si>
  <si>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</si>
  <si>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</si>
  <si>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</si>
  <si>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</si>
  <si>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</si>
  <si>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</si>
  <si>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</si>
  <si>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</si>
  <si>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</si>
  <si>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</si>
  <si>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</si>
  <si>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</si>
  <si>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</si>
  <si>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</si>
  <si>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</si>
  <si>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</si>
  <si>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</si>
  <si>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</si>
  <si>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</si>
  <si>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</si>
  <si>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</si>
  <si>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</si>
  <si>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</si>
  <si>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</si>
  <si>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</si>
  <si>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</si>
  <si>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</si>
  <si>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</si>
  <si>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</si>
  <si>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</si>
  <si>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</si>
  <si>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</si>
  <si>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</si>
  <si>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</si>
  <si>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</si>
  <si>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</si>
  <si>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</si>
  <si>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</si>
  <si>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</si>
  <si>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</si>
  <si>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</si>
  <si>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</si>
  <si>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</si>
  <si>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</si>
  <si>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</si>
  <si>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</si>
  <si>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</si>
  <si>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</si>
  <si>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</si>
  <si>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</si>
  <si>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</si>
  <si>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</si>
  <si>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</si>
  <si>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</si>
  <si>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</si>
  <si>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</si>
  <si>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</si>
  <si>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</si>
  <si>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</si>
  <si>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</si>
  <si>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</si>
  <si>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</si>
  <si>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</si>
  <si>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</si>
  <si>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</si>
  <si>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</si>
  <si>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</si>
  <si>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</si>
  <si>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</si>
  <si>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</si>
  <si>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</si>
  <si>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</si>
  <si>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</si>
  <si>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</si>
  <si>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</si>
  <si>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</si>
  <si>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</si>
  <si>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</si>
  <si>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</si>
  <si>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</si>
  <si>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</si>
  <si>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</si>
  <si>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</si>
  <si>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</si>
  <si>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</si>
  <si>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</si>
  <si>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</si>
  <si>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</si>
  <si>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</si>
  <si>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</si>
  <si>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</si>
  <si>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</si>
  <si>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</si>
  <si>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</si>
  <si>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</si>
  <si>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</si>
  <si>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</si>
  <si>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</si>
  <si>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</si>
  <si>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</si>
  <si>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</si>
  <si>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</si>
  <si>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</si>
  <si>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</si>
  <si>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</si>
  <si>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</si>
  <si>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</si>
  <si>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</si>
  <si>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</si>
  <si>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</si>
  <si>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</si>
  <si>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</si>
  <si>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</si>
  <si>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</si>
  <si>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</si>
  <si>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</si>
  <si>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</si>
  <si>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</si>
  <si>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</si>
  <si>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</si>
  <si>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</si>
  <si>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</si>
  <si>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</si>
  <si>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</si>
  <si>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</si>
  <si>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</si>
  <si>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</si>
  <si>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</si>
  <si>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</si>
  <si>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</si>
  <si>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</si>
  <si>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</si>
  <si>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</si>
  <si>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</si>
  <si>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</si>
  <si>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</si>
  <si>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</si>
  <si>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</si>
  <si>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</si>
  <si>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</si>
  <si>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</si>
  <si>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</si>
  <si>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</si>
  <si>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</si>
  <si>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</si>
  <si>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</si>
  <si>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</si>
  <si>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</si>
  <si>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</si>
  <si>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</si>
  <si>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</si>
  <si>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</si>
  <si>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</si>
  <si>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</si>
  <si>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</si>
  <si>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</si>
  <si>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</si>
  <si>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</si>
  <si>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</si>
  <si>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</si>
  <si>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</si>
  <si>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</si>
  <si>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</si>
  <si>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</si>
  <si>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</si>
  <si>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</si>
  <si>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</si>
  <si>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</si>
  <si>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</si>
  <si>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</si>
  <si>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</si>
  <si>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</si>
  <si>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</si>
  <si>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</si>
  <si>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</si>
  <si>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</si>
  <si>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</si>
  <si>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</si>
  <si>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</si>
  <si>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</si>
  <si>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</si>
  <si>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</si>
  <si>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</si>
  <si>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</si>
  <si>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</si>
  <si>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</si>
  <si>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</si>
  <si>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</si>
  <si>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</si>
  <si>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</si>
  <si>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</si>
  <si>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</si>
  <si>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</si>
  <si>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</si>
  <si>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</si>
  <si>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</si>
  <si>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</si>
  <si>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</si>
  <si>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</si>
  <si>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</si>
  <si>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</si>
  <si>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</si>
  <si>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</si>
  <si>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</si>
  <si>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</si>
  <si>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</si>
  <si>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</si>
  <si>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</si>
  <si>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</si>
  <si>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</si>
  <si>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</si>
  <si>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</si>
  <si>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</si>
  <si>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</si>
  <si>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</si>
  <si>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</si>
  <si>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</si>
  <si>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</si>
  <si>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</si>
  <si>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</si>
  <si>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</si>
  <si>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</si>
  <si>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</si>
  <si>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</si>
  <si>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</si>
  <si>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</si>
  <si>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</si>
  <si>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</si>
  <si>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</si>
  <si>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</si>
  <si>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</si>
  <si>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</si>
  <si>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</si>
  <si>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</si>
  <si>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</si>
  <si>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</si>
  <si>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</si>
  <si>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</si>
  <si>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</si>
  <si>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</si>
  <si>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</si>
  <si>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</si>
  <si>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</si>
  <si>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</si>
  <si>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</si>
  <si>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</si>
  <si>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</si>
  <si>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</si>
  <si>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</si>
  <si>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</si>
  <si>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</si>
  <si>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</si>
  <si>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</si>
  <si>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</si>
  <si>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</si>
  <si>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</si>
  <si>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</si>
  <si>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</si>
  <si>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</si>
  <si>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</si>
  <si>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</si>
  <si>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</si>
  <si>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</si>
  <si>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</si>
  <si>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</si>
  <si>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</si>
  <si>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</si>
  <si>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</si>
  <si>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</si>
  <si>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</si>
  <si>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</si>
  <si>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</si>
  <si>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</si>
  <si>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</si>
  <si>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</si>
  <si>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</si>
  <si>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</si>
  <si>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</si>
  <si>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</si>
  <si>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</si>
  <si>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</si>
  <si>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</si>
  <si>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</si>
  <si>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</si>
  <si>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</si>
  <si>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</si>
  <si>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</si>
  <si>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</si>
  <si>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</si>
  <si>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</si>
  <si>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</si>
  <si>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</si>
  <si>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</si>
  <si>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</si>
  <si>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</si>
  <si>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</si>
  <si>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</si>
  <si>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</si>
  <si>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</si>
  <si>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</si>
  <si>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</si>
  <si>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</si>
  <si>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</si>
  <si>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</si>
  <si>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</si>
  <si>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</si>
  <si>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</si>
  <si>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</si>
  <si>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</si>
  <si>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</si>
  <si>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</si>
  <si>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</si>
  <si>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</si>
  <si>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</si>
  <si>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</si>
  <si>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</si>
  <si>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</si>
  <si>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</si>
  <si>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</si>
  <si>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</si>
  <si>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</si>
  <si>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</si>
  <si>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</si>
  <si>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</si>
  <si>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</si>
  <si>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</si>
  <si>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</si>
  <si>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</si>
  <si>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</si>
  <si>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</si>
  <si>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</si>
  <si>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</si>
  <si>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</si>
  <si>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</si>
  <si>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</si>
  <si>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</si>
  <si>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</si>
  <si>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</si>
  <si>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</si>
  <si>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</si>
  <si>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</si>
  <si>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</si>
  <si>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</si>
  <si>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</si>
  <si>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</si>
  <si>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</si>
  <si>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</si>
  <si>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</si>
  <si>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</si>
  <si>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</si>
  <si>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</si>
  <si>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</si>
  <si>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</si>
  <si>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</si>
  <si>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</si>
  <si>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</si>
  <si>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</si>
  <si>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</si>
  <si>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</si>
  <si>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</si>
  <si>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</si>
  <si>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</si>
  <si>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</si>
  <si>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</si>
  <si>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</si>
  <si>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</si>
  <si>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</si>
  <si>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</si>
  <si>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</si>
  <si>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</si>
  <si>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</si>
  <si>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</si>
  <si>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</si>
  <si>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</si>
  <si>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</si>
  <si>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</si>
  <si>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</si>
  <si>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</si>
  <si>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</si>
  <si>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</si>
  <si>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</si>
  <si>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</si>
  <si>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</si>
  <si>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</si>
  <si>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</si>
  <si>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</si>
  <si>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</si>
  <si>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</si>
  <si>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</si>
  <si>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</si>
  <si>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</si>
  <si>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</si>
  <si>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</si>
  <si>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</si>
  <si>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</si>
  <si>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</si>
  <si>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</si>
  <si>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</si>
  <si>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</si>
  <si>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</si>
  <si>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</si>
  <si>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</si>
  <si>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</si>
  <si>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</si>
  <si>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</si>
  <si>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</si>
  <si>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</si>
  <si>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</si>
  <si>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</si>
  <si>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</si>
  <si>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</si>
  <si>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</si>
  <si>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</si>
  <si>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</si>
  <si>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</si>
  <si>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</si>
  <si>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</si>
  <si>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</si>
  <si>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</si>
  <si>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</si>
  <si>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</si>
  <si>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</si>
  <si>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</si>
  <si>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</si>
  <si>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</si>
  <si>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</si>
  <si>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</si>
  <si>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</si>
  <si>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</si>
  <si>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</si>
  <si>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</si>
  <si>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</si>
  <si>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</si>
  <si>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</si>
  <si>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</si>
  <si>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</si>
  <si>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</si>
  <si>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</si>
  <si>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</si>
  <si>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</si>
  <si>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</si>
  <si>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</si>
  <si>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</si>
  <si>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</si>
  <si>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</si>
  <si>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</si>
  <si>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</si>
  <si>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</si>
  <si>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</si>
  <si>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</si>
  <si>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</si>
  <si>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</si>
  <si>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</si>
  <si>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</si>
  <si>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</si>
  <si>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</si>
  <si>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</si>
  <si>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</si>
  <si>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</si>
  <si>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</si>
  <si>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</si>
  <si>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</si>
  <si>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</si>
  <si>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</si>
  <si>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</si>
  <si>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</si>
  <si>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</si>
  <si>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</si>
  <si>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</si>
  <si>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</si>
  <si>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</si>
  <si>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</si>
  <si>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</si>
  <si>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</si>
  <si>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</si>
  <si>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</si>
  <si>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</si>
  <si>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</si>
  <si>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</si>
  <si>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</si>
  <si>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</si>
  <si>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</si>
  <si>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</si>
  <si>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</si>
  <si>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</si>
  <si>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</si>
  <si>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</si>
  <si>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</si>
  <si>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</si>
  <si>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</si>
  <si>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</si>
  <si>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</si>
  <si>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</si>
  <si>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</si>
  <si>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</si>
  <si>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</si>
  <si>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</si>
  <si>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</si>
  <si>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</si>
  <si>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</si>
  <si>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</si>
  <si>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</si>
  <si>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</si>
  <si>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</si>
  <si>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</si>
  <si>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</si>
  <si>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</si>
  <si>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</si>
  <si>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</si>
  <si>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</si>
  <si>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</si>
  <si>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</si>
  <si>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</si>
  <si>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</si>
  <si>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</si>
  <si>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</si>
  <si>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</si>
  <si>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</si>
  <si>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</si>
  <si>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</si>
  <si>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</si>
  <si>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</si>
  <si>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</si>
  <si>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</si>
  <si>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</si>
  <si>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</si>
  <si>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</si>
  <si>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</si>
  <si>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</si>
  <si>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</si>
  <si>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</si>
  <si>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</si>
  <si>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</si>
  <si>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</si>
  <si>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</si>
  <si>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</si>
  <si>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</si>
  <si>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</si>
  <si>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</si>
  <si>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</si>
  <si>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</si>
  <si>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</si>
  <si>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</si>
  <si>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</si>
  <si>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</si>
  <si>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</si>
  <si>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</si>
  <si>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</si>
  <si>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</si>
  <si>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</si>
  <si>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</si>
  <si>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</si>
  <si>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</si>
  <si>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</si>
  <si>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</si>
  <si>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</si>
  <si>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</si>
  <si>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</si>
  <si>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</si>
  <si>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</si>
  <si>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</si>
  <si>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</si>
  <si>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</si>
  <si>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</si>
  <si>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</si>
  <si>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</si>
  <si>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</si>
  <si>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</si>
  <si>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</si>
  <si>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</si>
  <si>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</si>
  <si>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</si>
  <si>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</si>
  <si>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</si>
  <si>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</si>
  <si>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</si>
  <si>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</si>
  <si>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</si>
  <si>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</si>
  <si>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</si>
  <si>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</si>
  <si>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</si>
  <si>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</si>
  <si>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</si>
  <si>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</si>
  <si>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</si>
  <si>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</si>
  <si>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</si>
  <si>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</si>
  <si>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</si>
  <si>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</si>
  <si>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</si>
  <si>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</si>
  <si>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</si>
  <si>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</si>
  <si>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</si>
  <si>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</si>
  <si>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</si>
  <si>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</si>
  <si>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</si>
  <si>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</si>
  <si>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</si>
  <si>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</si>
  <si>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</si>
  <si>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</si>
  <si>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</si>
  <si>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</si>
  <si>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</si>
  <si>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</si>
  <si>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</si>
  <si>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</si>
  <si>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</si>
  <si>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</si>
  <si>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</si>
  <si>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</si>
  <si>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</si>
  <si>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</si>
  <si>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</si>
  <si>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</si>
  <si>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</si>
  <si>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</si>
  <si>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</si>
  <si>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</si>
  <si>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</si>
  <si>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</si>
  <si>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</si>
  <si>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</si>
  <si>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</si>
  <si>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</si>
  <si>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</si>
  <si>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</si>
  <si>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</si>
  <si>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</si>
  <si>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</si>
  <si>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</si>
  <si>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</si>
  <si>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</si>
  <si>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</si>
  <si>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</si>
  <si>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</si>
  <si>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</si>
  <si>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</si>
  <si>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</si>
  <si>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</si>
  <si>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</si>
  <si>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</si>
  <si>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</si>
  <si>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</si>
  <si>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</si>
  <si>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</si>
  <si>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</si>
  <si>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</si>
  <si>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</si>
  <si>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</si>
  <si>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</si>
  <si>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</si>
  <si>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</si>
  <si>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</si>
  <si>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</si>
  <si>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</si>
  <si>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</si>
  <si>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</si>
  <si>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</si>
  <si>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</si>
  <si>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</si>
  <si>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</si>
  <si>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</si>
  <si>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</si>
  <si>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</si>
  <si>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</si>
  <si>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</si>
  <si>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</si>
  <si>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</si>
  <si>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</si>
  <si>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</si>
  <si>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</si>
  <si>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</si>
  <si>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</si>
  <si>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</si>
  <si>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</si>
  <si>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</si>
  <si>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</si>
  <si>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</si>
  <si>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</si>
  <si>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</si>
  <si>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</si>
  <si>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</si>
  <si>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</si>
  <si>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</si>
  <si>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</si>
  <si>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</si>
  <si>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</si>
  <si>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</si>
  <si>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</si>
  <si>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</si>
  <si>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</si>
  <si>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</si>
  <si>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</si>
  <si>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</si>
  <si>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</si>
  <si>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</si>
  <si>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</si>
  <si>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</si>
  <si>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</si>
  <si>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</si>
  <si>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</si>
  <si>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</si>
  <si>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</si>
  <si>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</si>
  <si>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</si>
  <si>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</si>
  <si>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</si>
  <si>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</si>
  <si>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</si>
  <si>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</si>
  <si>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</si>
  <si>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</si>
  <si>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</si>
  <si>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</si>
  <si>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</si>
  <si>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</si>
  <si>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</si>
  <si>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</si>
  <si>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</si>
  <si>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</si>
  <si>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</si>
  <si>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</si>
  <si>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</si>
  <si>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</si>
  <si>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</si>
  <si>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</si>
  <si>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</si>
  <si>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</si>
  <si>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</si>
  <si>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</si>
  <si>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</si>
  <si>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</si>
  <si>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</si>
  <si>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</si>
  <si>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</si>
  <si>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</si>
  <si>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</si>
  <si>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</si>
  <si>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</si>
  <si>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</si>
  <si>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</si>
  <si>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</si>
  <si>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</si>
  <si>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</si>
  <si>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</si>
  <si>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</si>
  <si>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</si>
  <si>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</si>
  <si>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</si>
  <si>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</si>
  <si>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</si>
  <si>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</si>
  <si>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</si>
  <si>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</si>
  <si>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</si>
  <si>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</si>
  <si>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</si>
  <si>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</si>
  <si>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</si>
  <si>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</si>
  <si>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</si>
  <si>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</si>
  <si>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</si>
  <si>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</si>
  <si>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</si>
  <si>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</si>
  <si>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</si>
  <si>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</si>
  <si>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</si>
  <si>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</si>
  <si>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</si>
  <si>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</si>
  <si>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</si>
  <si>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</si>
  <si>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</si>
  <si>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</si>
  <si>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</si>
  <si>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</si>
  <si>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</si>
  <si>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</si>
  <si>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</si>
  <si>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</si>
  <si>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</si>
  <si>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</si>
  <si>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</si>
  <si>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</si>
  <si>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</si>
  <si>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</si>
  <si>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</si>
  <si>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</si>
  <si>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</si>
  <si>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</si>
  <si>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</si>
  <si>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</si>
  <si>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</si>
  <si>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</si>
  <si>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</si>
  <si>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</si>
  <si>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</si>
  <si>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</si>
  <si>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</si>
  <si>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</si>
  <si>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</si>
  <si>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</si>
  <si>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</si>
  <si>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</si>
  <si>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</si>
  <si>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</si>
  <si>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</si>
  <si>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</si>
  <si>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</si>
  <si>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</si>
  <si>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</si>
  <si>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</si>
  <si>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</si>
  <si>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</si>
  <si>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</si>
  <si>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</si>
  <si>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</si>
  <si>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</si>
  <si>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</si>
  <si>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</si>
  <si>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</si>
  <si>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</si>
  <si>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</si>
  <si>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</si>
  <si>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</si>
  <si>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</si>
  <si>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</si>
  <si>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</si>
  <si>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</si>
  <si>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</si>
  <si>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</si>
  <si>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</si>
  <si>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</si>
  <si>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</si>
  <si>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</si>
  <si>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</si>
  <si>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</si>
  <si>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</si>
  <si>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</si>
  <si>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</si>
  <si>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</si>
  <si>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</si>
  <si>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</si>
  <si>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</si>
  <si>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</si>
  <si>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</si>
  <si>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</si>
  <si>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</si>
  <si>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</si>
  <si>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</si>
  <si>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</si>
  <si>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</si>
  <si>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</si>
  <si>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</si>
  <si>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</si>
  <si>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</si>
  <si>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</si>
  <si>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</si>
  <si>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</si>
  <si>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</si>
  <si>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</si>
  <si>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</si>
  <si>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</si>
  <si>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</si>
  <si>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</si>
  <si>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</si>
  <si>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</si>
  <si>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</si>
  <si>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</si>
  <si>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</si>
  <si>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</si>
  <si>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</si>
  <si>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</si>
  <si>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</si>
  <si>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</si>
  <si>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</si>
  <si>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</si>
  <si>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</si>
  <si>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</si>
  <si>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</si>
  <si>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</si>
  <si>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</si>
  <si>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</si>
  <si>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</si>
  <si>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</si>
  <si>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</si>
  <si>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</si>
  <si>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</si>
  <si>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</si>
  <si>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</si>
  <si>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</si>
  <si>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</si>
  <si>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</si>
  <si>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</si>
  <si>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</si>
  <si>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</si>
  <si>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</si>
  <si>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</si>
  <si>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</si>
  <si>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</si>
  <si>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</si>
  <si>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</si>
  <si>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</si>
  <si>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</si>
  <si>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</si>
  <si>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</si>
  <si>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</si>
  <si>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</si>
  <si>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</si>
  <si>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</si>
  <si>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</si>
  <si>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</si>
  <si>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</si>
  <si>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</si>
  <si>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</si>
  <si>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</si>
  <si>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</si>
  <si>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</si>
  <si>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</si>
  <si>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</si>
  <si>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</si>
  <si>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</si>
  <si>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</si>
  <si>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</si>
  <si>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</si>
  <si>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</si>
  <si>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</si>
  <si>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</si>
  <si>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</si>
  <si>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</si>
  <si>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</si>
  <si>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</si>
  <si>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</si>
  <si>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</si>
  <si>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</si>
  <si>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</si>
  <si>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</si>
  <si>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</si>
  <si>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</si>
  <si>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</si>
  <si>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</si>
  <si>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</si>
  <si>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</si>
  <si>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</si>
  <si>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</si>
  <si>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</si>
  <si>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</si>
  <si>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</si>
  <si>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</si>
  <si>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</si>
  <si>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</si>
  <si>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</si>
  <si>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</si>
  <si>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</si>
  <si>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</si>
  <si>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</si>
  <si>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</si>
  <si>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</si>
  <si>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</si>
  <si>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</si>
  <si>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</si>
  <si>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</si>
  <si>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</si>
  <si>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</si>
  <si>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</si>
  <si>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</si>
  <si>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</si>
  <si>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</si>
  <si>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</si>
  <si>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</si>
  <si>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</si>
  <si>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</si>
  <si>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</si>
  <si>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</si>
  <si>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</si>
  <si>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</si>
  <si>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</si>
  <si>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</si>
  <si>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</si>
  <si>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</si>
  <si>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</si>
  <si>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</si>
  <si>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</si>
  <si>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</si>
  <si>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</si>
  <si>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</si>
  <si>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</si>
  <si>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</si>
  <si>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</si>
  <si>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</si>
  <si>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</si>
  <si>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</si>
  <si>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</si>
  <si>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</si>
  <si>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</si>
  <si>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</si>
  <si>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</si>
  <si>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</si>
  <si>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</si>
  <si>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</si>
  <si>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</si>
  <si>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</si>
  <si>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</si>
  <si>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</si>
  <si>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</si>
  <si>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</si>
  <si>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</si>
  <si>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</si>
  <si>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</si>
  <si>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</si>
  <si>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</si>
  <si>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</si>
  <si>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</si>
  <si>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</si>
  <si>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</si>
  <si>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</si>
  <si>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</si>
  <si>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</si>
  <si>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</si>
  <si>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</si>
  <si>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</si>
  <si>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</si>
  <si>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</si>
  <si>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</si>
  <si>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</si>
  <si>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</si>
  <si>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</si>
  <si>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</si>
  <si>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</si>
  <si>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</si>
  <si>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</si>
  <si>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</si>
  <si>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</si>
  <si>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</si>
  <si>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</si>
  <si>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</si>
  <si>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</si>
  <si>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</si>
  <si>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</si>
  <si>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</si>
  <si>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</si>
  <si>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</si>
  <si>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</si>
  <si>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</si>
  <si>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</si>
  <si>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</si>
  <si>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</si>
  <si>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</si>
  <si>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</si>
  <si>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</si>
  <si>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</si>
  <si>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</si>
  <si>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</si>
  <si>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</si>
  <si>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</si>
  <si>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</si>
  <si>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</si>
  <si>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</si>
  <si>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</si>
  <si>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</si>
  <si>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</si>
  <si>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</si>
  <si>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</si>
  <si>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</si>
  <si>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</si>
  <si>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</si>
  <si>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</si>
  <si>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</si>
  <si>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</si>
  <si>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</si>
  <si>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</si>
  <si>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</si>
  <si>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</si>
  <si>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</si>
  <si>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</si>
  <si>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</si>
  <si>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</si>
  <si>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</si>
  <si>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</si>
  <si>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</si>
  <si>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</si>
  <si>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</si>
  <si>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</si>
  <si>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</si>
  <si>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</si>
  <si>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</si>
  <si>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</si>
  <si>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</si>
  <si>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</si>
  <si>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</si>
  <si>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</si>
  <si>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</si>
  <si>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</si>
  <si>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</si>
  <si>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</si>
  <si>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</si>
  <si>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</si>
  <si>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</si>
  <si>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</si>
  <si>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</si>
  <si>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</si>
  <si>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</si>
  <si>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</si>
  <si>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</si>
  <si>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</si>
  <si>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</si>
  <si>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</si>
  <si>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</si>
  <si>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</si>
  <si>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</si>
  <si>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</si>
  <si>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</si>
  <si>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</si>
  <si>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</si>
  <si>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</si>
  <si>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</si>
  <si>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</si>
  <si>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</si>
  <si>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</si>
  <si>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</si>
  <si>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</si>
  <si>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</si>
  <si>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</si>
  <si>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</si>
  <si>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</si>
  <si>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</si>
  <si>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</si>
  <si>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</si>
  <si>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</si>
  <si>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</si>
  <si>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</si>
  <si>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</si>
  <si>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</si>
  <si>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</si>
  <si>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</si>
  <si>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</si>
  <si>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</si>
  <si>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</si>
  <si>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</si>
  <si>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</si>
  <si>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</si>
  <si>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</si>
  <si>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</si>
  <si>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</si>
  <si>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</si>
  <si>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</si>
  <si>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</si>
  <si>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</si>
  <si>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</si>
  <si>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</si>
  <si>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</si>
  <si>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</si>
  <si>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</si>
  <si>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</si>
  <si>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</si>
  <si>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</si>
  <si>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</si>
  <si>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</si>
  <si>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</si>
  <si>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</si>
  <si>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</si>
  <si>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</si>
  <si>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</si>
  <si>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</si>
  <si>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</si>
  <si>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</si>
  <si>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</si>
  <si>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</si>
  <si>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</si>
  <si>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</si>
  <si>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</si>
  <si>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</si>
  <si>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</si>
  <si>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</si>
  <si>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</si>
  <si>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</si>
  <si>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</si>
  <si>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</si>
  <si>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</si>
  <si>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</si>
  <si>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</si>
  <si>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</si>
  <si>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</si>
  <si>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</si>
  <si>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</si>
  <si>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</si>
  <si>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</si>
  <si>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</si>
  <si>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</si>
  <si>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</si>
  <si>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</si>
  <si>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</si>
  <si>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</si>
  <si>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</si>
  <si>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</si>
  <si>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</si>
  <si>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</si>
  <si>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</si>
  <si>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</si>
  <si>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</si>
  <si>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</si>
  <si>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</si>
  <si>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</si>
  <si>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</si>
  <si>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</si>
  <si>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</si>
  <si>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</si>
  <si>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</si>
  <si>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</si>
  <si>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</si>
  <si>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</si>
  <si>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</si>
  <si>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</si>
  <si>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</si>
  <si>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</si>
  <si>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</si>
  <si>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</si>
  <si>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</si>
  <si>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</si>
  <si>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</si>
  <si>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</si>
  <si>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</si>
  <si>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</si>
  <si>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</si>
  <si>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</si>
  <si>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</si>
  <si>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</si>
  <si>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</si>
  <si>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</si>
  <si>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</si>
  <si>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</si>
  <si>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</si>
  <si>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</si>
  <si>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</si>
  <si>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</si>
  <si>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</si>
  <si>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</si>
  <si>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</si>
  <si>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</si>
  <si>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</si>
  <si>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</si>
  <si>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</si>
  <si>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</si>
  <si>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</si>
  <si>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</si>
  <si>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</si>
  <si>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</si>
  <si>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</si>
  <si>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</si>
  <si>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</si>
  <si>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</si>
  <si>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</si>
  <si>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</si>
  <si>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</si>
  <si>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</si>
  <si>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</si>
  <si>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</si>
  <si>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</si>
  <si>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</si>
  <si>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</si>
  <si>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</si>
  <si>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</si>
  <si>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</si>
  <si>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</si>
  <si>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</si>
  <si>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</si>
  <si>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</si>
  <si>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</si>
  <si>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</si>
  <si>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</si>
  <si>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</si>
  <si>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</si>
  <si>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</si>
  <si>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</si>
  <si>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</si>
  <si>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</si>
  <si>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</si>
  <si>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</si>
  <si>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</si>
  <si>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</si>
  <si>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</si>
  <si>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</si>
  <si>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</si>
  <si>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</si>
  <si>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</si>
  <si>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</si>
  <si>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</si>
  <si>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</si>
  <si>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</si>
  <si>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</si>
  <si>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</si>
  <si>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</si>
  <si>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</si>
  <si>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</si>
  <si>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</si>
  <si>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</si>
  <si>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</si>
  <si>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</si>
  <si>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</si>
  <si>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</si>
  <si>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</si>
  <si>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</si>
  <si>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</si>
  <si>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</si>
  <si>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</si>
  <si>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</si>
  <si>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</si>
  <si>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</si>
  <si>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</si>
  <si>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</si>
  <si>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</si>
  <si>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</si>
  <si>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</si>
  <si>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</si>
  <si>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</si>
  <si>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</si>
  <si>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</si>
  <si>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</si>
  <si>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</si>
  <si>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</si>
  <si>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</si>
  <si>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</si>
  <si>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</si>
  <si>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</si>
  <si>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</si>
  <si>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</si>
  <si>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</si>
  <si>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</si>
  <si>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</si>
  <si>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</si>
  <si>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</si>
  <si>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</si>
  <si>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</si>
  <si>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</si>
  <si>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</si>
  <si>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</si>
  <si>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</si>
  <si>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</si>
  <si>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</si>
  <si>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</si>
  <si>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</si>
  <si>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</si>
  <si>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</si>
  <si>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</si>
  <si>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</si>
  <si>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</si>
  <si>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</si>
  <si>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</si>
  <si>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</si>
  <si>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</si>
  <si>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</si>
  <si>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</si>
  <si>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</si>
  <si>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</si>
  <si>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</si>
  <si>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</si>
  <si>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</si>
  <si>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</si>
  <si>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</si>
  <si>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</si>
  <si>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</si>
  <si>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</si>
  <si>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</si>
  <si>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</si>
  <si>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</si>
  <si>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</si>
  <si>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</si>
  <si>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</si>
  <si>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</si>
  <si>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</si>
  <si>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</si>
  <si>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</si>
  <si>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</si>
  <si>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</si>
  <si>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</si>
  <si>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</si>
  <si>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</si>
  <si>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</si>
  <si>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</si>
  <si>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</si>
  <si>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</si>
  <si>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</si>
  <si>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</si>
  <si>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</si>
  <si>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</si>
  <si>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</si>
  <si>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</si>
  <si>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</si>
  <si>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</si>
  <si>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</si>
  <si>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</si>
  <si>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</si>
  <si>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</si>
  <si>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</si>
  <si>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</si>
  <si>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</si>
  <si>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</si>
  <si>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</si>
  <si>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</si>
  <si>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</si>
  <si>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</si>
  <si>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</si>
  <si>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</si>
  <si>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</si>
  <si>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</si>
  <si>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</si>
  <si>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</si>
  <si>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</si>
  <si>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</si>
  <si>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</si>
  <si>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</si>
  <si>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</si>
  <si>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</si>
  <si>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</si>
  <si>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</si>
  <si>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</si>
  <si>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</si>
  <si>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</si>
  <si>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</si>
  <si>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</si>
  <si>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</si>
  <si>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</si>
  <si>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</si>
  <si>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</si>
  <si>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</si>
  <si>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</si>
  <si>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</si>
  <si>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</si>
  <si>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</si>
  <si>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</si>
  <si>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</si>
  <si>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</si>
  <si>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</si>
  <si>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</si>
  <si>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</si>
  <si>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</si>
  <si>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</si>
  <si>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</si>
  <si>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</si>
  <si>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</si>
  <si>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</si>
  <si>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</si>
  <si>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</si>
  <si>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</si>
  <si>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</si>
  <si>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</si>
  <si>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</si>
  <si>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</si>
  <si>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</si>
  <si>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</si>
  <si>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</si>
  <si>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</si>
  <si>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</si>
  <si>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</si>
  <si>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</si>
  <si>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</si>
  <si>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</si>
  <si>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</si>
  <si>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</si>
  <si>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</si>
  <si>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</si>
  <si>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</si>
  <si>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</si>
  <si>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</si>
  <si>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</si>
  <si>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</si>
  <si>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</si>
  <si>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</si>
  <si>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</si>
  <si>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</si>
  <si>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</si>
  <si>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</si>
  <si>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</si>
  <si>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</si>
  <si>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</si>
  <si>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</si>
  <si>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</si>
  <si>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</si>
  <si>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</si>
  <si>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</si>
  <si>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</si>
  <si>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</si>
  <si>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</si>
  <si>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</si>
  <si>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</si>
  <si>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</si>
  <si>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</si>
  <si>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</si>
  <si>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</si>
  <si>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</si>
  <si>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</si>
  <si>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</si>
  <si>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</si>
  <si>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</si>
  <si>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</si>
  <si>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</si>
  <si>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</si>
  <si>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</si>
  <si>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</si>
  <si>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</si>
  <si>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</si>
  <si>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</si>
  <si>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</si>
  <si>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</si>
  <si>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</si>
  <si>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</si>
  <si>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</si>
  <si>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</si>
  <si>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</si>
  <si>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</si>
  <si>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</si>
  <si>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</si>
  <si>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</si>
  <si>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</si>
  <si>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</si>
  <si>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</si>
  <si>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</si>
  <si>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</si>
  <si>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</si>
  <si>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</si>
  <si>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</si>
  <si>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</si>
  <si>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</si>
  <si>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</si>
  <si>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</si>
  <si>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</si>
  <si>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</si>
  <si>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</si>
  <si>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</si>
  <si>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</si>
  <si>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</si>
  <si>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</si>
  <si>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</si>
  <si>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</si>
  <si>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</si>
  <si>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</si>
  <si>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</si>
  <si>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</si>
  <si>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</si>
  <si>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</si>
  <si>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</si>
  <si>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</si>
  <si>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</si>
  <si>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</si>
  <si>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</si>
  <si>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</si>
  <si>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</si>
  <si>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</si>
  <si>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</si>
  <si>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</si>
  <si>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</si>
  <si>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</si>
  <si>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</si>
  <si>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</si>
  <si>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</si>
  <si>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</si>
  <si>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</si>
  <si>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</si>
  <si>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</si>
  <si>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</si>
  <si>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</si>
  <si>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</si>
  <si>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</si>
  <si>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</si>
  <si>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</si>
  <si>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</si>
  <si>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</si>
  <si>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</si>
  <si>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</si>
  <si>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</si>
  <si>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</si>
  <si>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</si>
  <si>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</si>
  <si>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</si>
  <si>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</si>
  <si>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</si>
  <si>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</si>
  <si>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</si>
  <si>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</si>
  <si>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</si>
  <si>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</si>
  <si>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</si>
  <si>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</si>
  <si>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</si>
  <si>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</si>
  <si>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</si>
  <si>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</si>
  <si>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</si>
  <si>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</si>
  <si>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</si>
  <si>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</si>
  <si>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</si>
  <si>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</si>
  <si>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</si>
  <si>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</si>
  <si>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</si>
  <si>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</si>
  <si>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</si>
  <si>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</si>
  <si>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</si>
  <si>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</si>
  <si>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</si>
  <si>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</si>
  <si>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</si>
  <si>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</si>
  <si>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</si>
  <si>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</si>
  <si>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</si>
  <si>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</si>
  <si>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</si>
  <si>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</si>
  <si>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</si>
  <si>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</si>
  <si>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</si>
  <si>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</si>
  <si>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</si>
  <si>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</si>
  <si>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</si>
  <si>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</si>
  <si>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</si>
  <si>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</si>
  <si>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</si>
  <si>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</si>
  <si>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</si>
  <si>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</si>
  <si>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</si>
  <si>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</si>
  <si>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</si>
  <si>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</si>
  <si>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</si>
  <si>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</si>
  <si>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</si>
  <si>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</si>
  <si>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</si>
  <si>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</si>
  <si>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</si>
  <si>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</si>
  <si>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</si>
  <si>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</si>
  <si>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</si>
  <si>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</si>
  <si>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</si>
  <si>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</si>
  <si>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</si>
  <si>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</si>
  <si>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</si>
  <si>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</si>
  <si>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</si>
  <si>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</si>
  <si>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</si>
  <si>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</si>
  <si>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</si>
  <si>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</si>
  <si>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</si>
  <si>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</si>
  <si>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</si>
  <si>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</si>
  <si>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</si>
  <si>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</si>
  <si>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</si>
  <si>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</si>
  <si>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</si>
  <si>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</si>
  <si>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</si>
  <si>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</si>
  <si>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</si>
  <si>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</si>
  <si>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</si>
  <si>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</si>
  <si>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</si>
  <si>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</si>
  <si>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</si>
  <si>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</si>
  <si>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</si>
  <si>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</si>
  <si>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</si>
  <si>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</si>
  <si>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</si>
  <si>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</si>
  <si>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</si>
  <si>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</si>
  <si>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</si>
  <si>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</si>
  <si>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</si>
  <si>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</si>
  <si>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</si>
  <si>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</si>
  <si>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</si>
  <si>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</si>
  <si>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</si>
  <si>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</si>
  <si>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</si>
  <si>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</si>
  <si>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</si>
  <si>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</si>
  <si>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</si>
  <si>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</si>
  <si>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</si>
  <si>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</si>
  <si>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</si>
  <si>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</si>
  <si>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</si>
  <si>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</si>
  <si>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</si>
  <si>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</si>
  <si>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</si>
  <si>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</si>
  <si>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</si>
  <si>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</si>
  <si>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</si>
  <si>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</si>
  <si>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</si>
  <si>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</si>
  <si>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</si>
  <si>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</si>
  <si>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</si>
  <si>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</si>
  <si>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</si>
  <si>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</si>
  <si>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</si>
  <si>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</si>
  <si>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</si>
  <si>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</si>
  <si>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</si>
  <si>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</si>
  <si>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</si>
  <si>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</si>
  <si>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</si>
  <si>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</si>
  <si>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</si>
  <si>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</si>
  <si>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</si>
  <si>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</si>
  <si>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</si>
  <si>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</si>
  <si>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</si>
  <si>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</si>
  <si>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</si>
  <si>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</si>
  <si>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</si>
  <si>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</si>
  <si>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</si>
  <si>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</si>
  <si>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</si>
  <si>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</si>
  <si>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</si>
  <si>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</si>
  <si>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</si>
  <si>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</si>
  <si>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</si>
  <si>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</si>
  <si>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</si>
  <si>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</si>
  <si>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</si>
  <si>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</si>
  <si>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</si>
  <si>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</si>
  <si>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</si>
  <si>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</si>
  <si>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</si>
  <si>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</si>
  <si>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</si>
  <si>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</si>
  <si>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</si>
  <si>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</si>
  <si>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</si>
  <si>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</si>
  <si>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</si>
  <si>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</si>
  <si>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</si>
  <si>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</si>
  <si>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</si>
  <si>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</si>
  <si>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</si>
  <si>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</si>
  <si>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</si>
  <si>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</si>
  <si>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</si>
  <si>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</si>
  <si>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</si>
  <si>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</si>
  <si>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</si>
  <si>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</si>
  <si>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</si>
  <si>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</si>
  <si>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</si>
  <si>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</si>
  <si>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</si>
  <si>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</si>
  <si>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</si>
  <si>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</si>
  <si>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</si>
  <si>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</si>
  <si>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</si>
  <si>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</si>
  <si>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</si>
  <si>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</si>
  <si>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</si>
  <si>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</si>
  <si>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</si>
  <si>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</si>
  <si>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</si>
  <si>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</si>
  <si>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</si>
  <si>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</si>
  <si>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</si>
  <si>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</si>
  <si>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</si>
  <si>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</si>
  <si>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</si>
  <si>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</si>
  <si>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</si>
  <si>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</si>
  <si>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</si>
  <si>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</si>
  <si>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</si>
  <si>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</si>
  <si>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</si>
  <si>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</si>
  <si>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</si>
  <si>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</si>
  <si>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</si>
  <si>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</si>
  <si>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</si>
  <si>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</si>
  <si>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</si>
  <si>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</si>
  <si>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</si>
  <si>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</si>
  <si>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</si>
  <si>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</si>
  <si>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</si>
  <si>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</si>
  <si>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</si>
  <si>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</si>
  <si>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</si>
  <si>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</si>
  <si>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</si>
  <si>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</si>
  <si>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</si>
  <si>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</si>
  <si>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</si>
  <si>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</si>
  <si>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</si>
  <si>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</si>
  <si>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</si>
  <si>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</si>
  <si>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</si>
  <si>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</si>
  <si>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</si>
  <si>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</si>
  <si>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</si>
  <si>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</si>
  <si>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</si>
  <si>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</si>
  <si>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</si>
  <si>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</si>
  <si>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</si>
  <si>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</si>
  <si>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</si>
  <si>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</si>
  <si>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</si>
  <si>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</si>
  <si>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</si>
  <si>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</si>
  <si>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</si>
  <si>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</si>
  <si>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</si>
  <si>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</si>
  <si>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</si>
  <si>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</si>
  <si>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</si>
  <si>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</si>
  <si>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</si>
  <si>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</si>
  <si>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</si>
  <si>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</si>
  <si>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</si>
  <si>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</si>
  <si>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</si>
  <si>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</si>
  <si>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</si>
  <si>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</si>
  <si>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</si>
  <si>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</si>
  <si>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</si>
  <si>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</si>
  <si>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</si>
  <si>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</si>
  <si>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</si>
  <si>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</si>
  <si>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</si>
  <si>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</si>
  <si>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</si>
  <si>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</si>
  <si>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</si>
  <si>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</si>
  <si>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</si>
  <si>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</si>
  <si>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</si>
  <si>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</si>
  <si>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</si>
  <si>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</si>
  <si>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</si>
  <si>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</si>
  <si>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</si>
  <si>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</si>
  <si>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</si>
  <si>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</si>
  <si>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</si>
  <si>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</si>
  <si>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</si>
  <si>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</si>
  <si>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</si>
  <si>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</si>
  <si>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</si>
  <si>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</si>
  <si>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</si>
  <si>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</si>
  <si>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</si>
  <si>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</si>
  <si>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</si>
  <si>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</si>
  <si>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</si>
  <si>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</si>
  <si>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</si>
  <si>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</si>
  <si>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</si>
  <si>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</si>
  <si>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</si>
  <si>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</si>
  <si>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</si>
  <si>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</si>
  <si>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</si>
  <si>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</si>
  <si>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</si>
  <si>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</si>
  <si>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</si>
  <si>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</si>
  <si>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</si>
  <si>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</si>
  <si>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</si>
  <si>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</si>
  <si>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</si>
  <si>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</si>
  <si>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</si>
  <si>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</si>
  <si>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</si>
  <si>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</si>
  <si>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</si>
  <si>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</si>
  <si>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</si>
  <si>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</si>
  <si>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</si>
  <si>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</si>
  <si>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</si>
  <si>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</si>
  <si>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</si>
  <si>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</si>
  <si>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</si>
  <si>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</si>
  <si>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</si>
  <si>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</si>
  <si>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</si>
  <si>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</si>
  <si>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</si>
  <si>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</si>
  <si>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</si>
  <si>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</si>
  <si>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</si>
  <si>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</si>
  <si>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</si>
  <si>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</si>
  <si>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</si>
  <si>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</si>
  <si>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</si>
  <si>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</si>
  <si>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</si>
  <si>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</si>
  <si>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</si>
  <si>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</si>
  <si>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</si>
  <si>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</si>
  <si>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</si>
  <si>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</si>
  <si>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</si>
  <si>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</si>
  <si>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</si>
  <si>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</si>
  <si>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</si>
  <si>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</si>
  <si>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</si>
  <si>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</si>
  <si>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</si>
  <si>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</si>
  <si>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</si>
  <si>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</si>
  <si>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</si>
  <si>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</si>
  <si>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</si>
  <si>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</si>
  <si>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</si>
  <si>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</si>
  <si>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</si>
  <si>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</si>
  <si>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</si>
  <si>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</si>
  <si>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</si>
  <si>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</si>
  <si>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</si>
  <si>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</si>
  <si>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</si>
  <si>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</si>
  <si>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</si>
  <si>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</si>
  <si>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</si>
  <si>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</si>
  <si>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</si>
  <si>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</si>
  <si>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</si>
  <si>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</si>
  <si>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</si>
  <si>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</si>
  <si>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</si>
  <si>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</si>
  <si>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</si>
  <si>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</si>
  <si>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</si>
  <si>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</si>
  <si>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</si>
  <si>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</si>
  <si>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</si>
  <si>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</si>
  <si>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</si>
  <si>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</si>
  <si>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</si>
  <si>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</si>
  <si>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</si>
  <si>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</si>
  <si>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</si>
  <si>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</si>
  <si>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</si>
  <si>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</si>
  <si>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</si>
  <si>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</si>
  <si>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</si>
  <si>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</si>
  <si>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</si>
  <si>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</si>
  <si>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</si>
  <si>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</si>
  <si>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</si>
  <si>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</si>
  <si>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</si>
  <si>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</si>
  <si>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</si>
  <si>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</si>
  <si>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</si>
  <si>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</si>
  <si>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</si>
  <si>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</si>
  <si>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</si>
  <si>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</si>
  <si>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</si>
  <si>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</si>
  <si>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</si>
  <si>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</si>
  <si>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</si>
  <si>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</si>
  <si>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</si>
  <si>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</si>
  <si>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</si>
  <si>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</si>
  <si>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</si>
  <si>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</si>
  <si>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</si>
  <si>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</si>
  <si>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</si>
  <si>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</si>
  <si>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</si>
  <si>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</si>
  <si>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</si>
  <si>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</si>
  <si>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</si>
  <si>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</si>
  <si>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</si>
  <si>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</si>
  <si>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</si>
  <si>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</si>
  <si>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</si>
  <si>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</si>
  <si>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</si>
  <si>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</si>
  <si>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</si>
  <si>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</si>
  <si>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</si>
  <si>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</si>
  <si>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</si>
  <si>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</si>
  <si>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</si>
  <si>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</si>
  <si>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</si>
  <si>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</si>
  <si>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</si>
  <si>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</si>
  <si>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</si>
  <si>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</si>
  <si>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</si>
  <si>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</si>
  <si>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</si>
  <si>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</si>
  <si>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</si>
  <si>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</si>
  <si>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</si>
  <si>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</si>
  <si>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</si>
  <si>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</si>
  <si>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</si>
  <si>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</si>
  <si>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</si>
  <si>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</si>
  <si>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</si>
  <si>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</si>
  <si>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</si>
  <si>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</si>
  <si>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</si>
  <si>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</si>
  <si>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</si>
  <si>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</si>
  <si>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</si>
  <si>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</si>
  <si>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</si>
  <si>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</si>
  <si>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</si>
  <si>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</si>
  <si>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</si>
  <si>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</si>
  <si>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</si>
  <si>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</si>
  <si>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</si>
  <si>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</si>
  <si>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</si>
  <si>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</si>
  <si>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</si>
  <si>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</si>
  <si>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</si>
  <si>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</si>
  <si>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</si>
  <si>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</si>
  <si>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</si>
  <si>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</si>
  <si>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</si>
  <si>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</si>
  <si>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</si>
  <si>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</si>
  <si>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</si>
  <si>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</si>
  <si>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</si>
  <si>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</si>
  <si>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</si>
  <si>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</si>
  <si>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</si>
  <si>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</si>
  <si>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</si>
  <si>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</si>
  <si>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</si>
  <si>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</si>
  <si>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</si>
  <si>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</si>
  <si>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</si>
  <si>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</si>
  <si>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</si>
  <si>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</si>
  <si>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</si>
  <si>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</si>
  <si>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</si>
  <si>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</si>
  <si>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</si>
  <si>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</si>
  <si>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</si>
  <si>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</si>
  <si>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</si>
  <si>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</si>
  <si>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</si>
  <si>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</si>
  <si>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</si>
  <si>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</si>
  <si>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</si>
  <si>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</si>
  <si>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</si>
  <si>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</si>
  <si>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</si>
  <si>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</si>
  <si>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</si>
  <si>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</si>
  <si>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</si>
  <si>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</si>
  <si>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</si>
  <si>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</si>
  <si>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</si>
  <si>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</si>
  <si>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</si>
  <si>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</si>
  <si>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</si>
  <si>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</si>
  <si>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</si>
  <si>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</si>
  <si>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</si>
  <si>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</si>
  <si>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</si>
  <si>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</si>
  <si>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</si>
  <si>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</si>
  <si>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</si>
  <si>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</si>
  <si>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</si>
  <si>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</si>
  <si>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</si>
  <si>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</si>
  <si>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</si>
  <si>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</si>
  <si>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</si>
  <si>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</si>
  <si>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</si>
  <si>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</si>
  <si>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</si>
  <si>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</si>
  <si>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</si>
  <si>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</si>
  <si>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</si>
  <si>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</si>
  <si>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</si>
  <si>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</si>
  <si>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</si>
  <si>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</si>
  <si>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</si>
  <si>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</si>
  <si>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</si>
  <si>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</si>
  <si>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</si>
  <si>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</si>
  <si>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</si>
  <si>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</si>
  <si>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</si>
  <si>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</si>
  <si>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</si>
  <si>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</si>
  <si>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</si>
  <si>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</si>
  <si>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</si>
  <si>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</si>
  <si>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</si>
  <si>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</si>
  <si>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</si>
  <si>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</si>
  <si>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</si>
  <si>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</si>
  <si>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</si>
  <si>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</si>
  <si>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</si>
  <si>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</si>
  <si>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</si>
  <si>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</si>
  <si>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</si>
  <si>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</si>
  <si>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</si>
  <si>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</si>
  <si>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</si>
  <si>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</si>
  <si>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</si>
  <si>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</si>
  <si>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</si>
  <si>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</si>
  <si>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</si>
  <si>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</si>
  <si>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</si>
  <si>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</si>
  <si>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</si>
  <si>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</si>
  <si>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</si>
  <si>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</si>
  <si>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</si>
  <si>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</si>
  <si>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</si>
  <si>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</si>
  <si>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</si>
  <si>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</si>
  <si>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</si>
  <si>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</si>
  <si>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</si>
  <si>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</si>
  <si>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</si>
  <si>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</si>
  <si>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</si>
  <si>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</si>
  <si>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</si>
  <si>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</si>
  <si>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</si>
  <si>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</si>
  <si>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</si>
  <si>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</si>
  <si>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</si>
  <si>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</si>
  <si>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</si>
  <si>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</si>
  <si>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</si>
  <si>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</si>
  <si>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</si>
  <si>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</si>
  <si>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</si>
  <si>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</si>
  <si>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</si>
  <si>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</si>
  <si>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</si>
  <si>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</si>
  <si>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</si>
  <si>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</si>
  <si>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</si>
  <si>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</si>
  <si>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</si>
  <si>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</si>
  <si>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</si>
  <si>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</si>
  <si>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</si>
  <si>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</si>
  <si>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</si>
  <si>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</si>
  <si>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</si>
  <si>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</si>
  <si>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</si>
  <si>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</si>
  <si>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</si>
  <si>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</si>
  <si>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</si>
  <si>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</si>
  <si>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</si>
  <si>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</si>
  <si>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</si>
  <si>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</si>
  <si>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</si>
  <si>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</si>
  <si>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</si>
  <si>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</si>
  <si>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</si>
  <si>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</si>
  <si>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</si>
  <si>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</si>
  <si>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</si>
  <si>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</si>
  <si>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</si>
  <si>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</si>
  <si>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</si>
  <si>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</si>
  <si>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</si>
  <si>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</si>
  <si>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</si>
  <si>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</si>
  <si>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</si>
  <si>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</si>
  <si>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</si>
  <si>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</si>
  <si>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</si>
  <si>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</si>
  <si>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</si>
  <si>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</si>
  <si>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</si>
  <si>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</si>
  <si>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</si>
  <si>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</si>
  <si>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</si>
  <si>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</si>
  <si>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</si>
  <si>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</si>
  <si>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</si>
  <si>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</si>
  <si>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</si>
  <si>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</si>
  <si>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</si>
  <si>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</si>
  <si>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</si>
  <si>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</si>
  <si>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</si>
  <si>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</si>
  <si>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</si>
  <si>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</si>
  <si>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</si>
  <si>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</si>
  <si>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</si>
  <si>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</si>
  <si>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</si>
  <si>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</si>
  <si>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</si>
  <si>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</si>
  <si>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</si>
  <si>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</si>
  <si>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</si>
  <si>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</si>
  <si>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</si>
  <si>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</si>
  <si>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</si>
  <si>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</si>
  <si>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</si>
  <si>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</si>
  <si>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</si>
  <si>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</si>
  <si>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</si>
  <si>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</si>
  <si>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</si>
  <si>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</si>
  <si>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</si>
  <si>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</si>
  <si>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</si>
  <si>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</si>
  <si>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</si>
  <si>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</si>
  <si>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</si>
  <si>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</si>
  <si>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</si>
  <si>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</si>
  <si>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</si>
  <si>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</si>
  <si>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</si>
  <si>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</si>
  <si>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</si>
  <si>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</si>
  <si>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</si>
  <si>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</si>
  <si>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</si>
  <si>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</si>
  <si>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</si>
  <si>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</si>
  <si>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</si>
  <si>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</si>
  <si>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</si>
  <si>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</si>
  <si>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</si>
  <si>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</si>
  <si>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</si>
  <si>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</si>
  <si>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</si>
  <si>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</si>
  <si>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</si>
  <si>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</si>
  <si>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</si>
  <si>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</si>
  <si>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</si>
  <si>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</si>
  <si>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</si>
  <si>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</si>
  <si>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</si>
  <si>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</si>
  <si>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</si>
  <si>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</si>
  <si>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</si>
  <si>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</si>
  <si>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</si>
  <si>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</si>
  <si>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</si>
  <si>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</si>
  <si>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</si>
  <si>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</si>
  <si>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</si>
  <si>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</si>
  <si>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</si>
  <si>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</si>
  <si>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</si>
  <si>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</si>
  <si>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</si>
  <si>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</si>
  <si>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</si>
  <si>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</si>
  <si>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</si>
  <si>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</si>
  <si>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</si>
  <si>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</si>
  <si>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</si>
  <si>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</si>
  <si>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</si>
  <si>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</si>
  <si>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</si>
  <si>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</si>
  <si>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</si>
  <si>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</si>
  <si>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</si>
  <si>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</si>
  <si>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</si>
  <si>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</si>
  <si>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</si>
  <si>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</si>
  <si>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</si>
  <si>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</si>
  <si>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</si>
  <si>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</si>
  <si>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</si>
  <si>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</si>
  <si>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</si>
  <si>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</si>
  <si>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</si>
  <si>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</si>
  <si>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</si>
  <si>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</si>
  <si>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</si>
  <si>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</si>
  <si>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</si>
  <si>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</si>
  <si>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</si>
  <si>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</si>
  <si>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</si>
  <si>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</si>
  <si>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</si>
  <si>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</si>
  <si>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</si>
  <si>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</si>
  <si>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</si>
  <si>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</si>
  <si>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</si>
  <si>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</si>
  <si>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</si>
  <si>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</si>
  <si>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</si>
  <si>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</si>
  <si>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</si>
  <si>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</si>
  <si>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</si>
  <si>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</si>
  <si>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</si>
  <si>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</si>
  <si>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</si>
  <si>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</si>
  <si>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</si>
  <si>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</si>
  <si>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</si>
  <si>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</si>
  <si>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</si>
  <si>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</si>
  <si>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</si>
  <si>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</si>
  <si>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</si>
  <si>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</si>
  <si>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</si>
  <si>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</si>
  <si>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</si>
  <si>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</si>
  <si>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</si>
  <si>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</si>
  <si>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</si>
  <si>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</si>
  <si>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</si>
  <si>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</si>
  <si>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</si>
  <si>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</si>
  <si>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</si>
  <si>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</si>
  <si>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</si>
  <si>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</si>
  <si>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</si>
  <si>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</si>
  <si>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</si>
  <si>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</si>
  <si>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</si>
  <si>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</si>
  <si>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</si>
  <si>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</si>
  <si>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</si>
  <si>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</si>
  <si>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</si>
  <si>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</si>
  <si>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</si>
  <si>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</si>
  <si>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</si>
  <si>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</si>
  <si>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</si>
  <si>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</si>
  <si>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</si>
  <si>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</si>
  <si>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</si>
  <si>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</si>
  <si>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</si>
  <si>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</si>
  <si>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</si>
  <si>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</si>
  <si>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</si>
  <si>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</si>
  <si>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</si>
  <si>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</si>
  <si>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</si>
  <si>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</si>
  <si>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</si>
  <si>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</si>
  <si>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</si>
  <si>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</si>
  <si>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</si>
  <si>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</si>
  <si>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</si>
  <si>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</si>
  <si>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</si>
  <si>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</si>
  <si>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</si>
  <si>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</si>
  <si>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</si>
  <si>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</si>
  <si>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</si>
  <si>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</si>
  <si>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</si>
  <si>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</si>
  <si>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</si>
  <si>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</si>
  <si>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</si>
  <si>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</si>
  <si>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</si>
  <si>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</si>
  <si>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</si>
  <si>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</si>
  <si>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</si>
  <si>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</si>
  <si>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</si>
  <si>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</si>
  <si>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</si>
  <si>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</si>
  <si>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</si>
  <si>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</si>
  <si>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</si>
  <si>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</si>
  <si>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</si>
  <si>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</si>
  <si>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</si>
  <si>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</si>
  <si>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</si>
  <si>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</si>
  <si>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</si>
  <si>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</si>
  <si>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</si>
  <si>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</si>
  <si>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</si>
  <si>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</si>
  <si>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</si>
  <si>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</si>
  <si>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</si>
  <si>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</si>
  <si>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</si>
  <si>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</si>
  <si>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</si>
  <si>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</si>
  <si>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</si>
  <si>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</si>
  <si>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</si>
  <si>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</si>
  <si>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</si>
  <si>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</si>
  <si>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</si>
  <si>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</si>
  <si>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</si>
  <si>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</si>
  <si>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</si>
  <si>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</si>
  <si>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</si>
  <si>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</si>
  <si>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</si>
  <si>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</si>
  <si>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</si>
  <si>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</si>
  <si>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</si>
  <si>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</si>
  <si>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</si>
  <si>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</si>
  <si>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</si>
  <si>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</si>
  <si>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</si>
  <si>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</si>
  <si>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</si>
  <si>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</si>
  <si>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</si>
  <si>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</si>
  <si>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</si>
  <si>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</si>
  <si>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</si>
  <si>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</si>
  <si>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</si>
  <si>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</si>
  <si>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</si>
  <si>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</si>
  <si>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</si>
  <si>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</si>
  <si>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</si>
  <si>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</si>
  <si>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</si>
  <si>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</si>
  <si>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</si>
  <si>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</si>
  <si>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</si>
  <si>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</si>
  <si>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</si>
  <si>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</si>
  <si>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</si>
  <si>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</si>
  <si>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</si>
  <si>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</si>
  <si>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</si>
  <si>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</si>
  <si>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</si>
  <si>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</si>
  <si>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</si>
  <si>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</si>
  <si>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</si>
  <si>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</si>
  <si>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</si>
  <si>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</si>
  <si>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</si>
  <si>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</si>
  <si>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</si>
  <si>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</si>
  <si>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</si>
  <si>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</si>
  <si>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</si>
  <si>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</si>
  <si>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</si>
  <si>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</si>
  <si>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</si>
  <si>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</si>
  <si>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</si>
  <si>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</si>
  <si>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</si>
  <si>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</si>
  <si>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</si>
  <si>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</si>
  <si>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</si>
  <si>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</si>
  <si>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</si>
  <si>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</si>
  <si>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</si>
  <si>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</si>
  <si>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</si>
  <si>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</si>
  <si>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</si>
  <si>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</si>
  <si>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</si>
  <si>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</si>
  <si>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</si>
  <si>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</si>
  <si>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</si>
  <si>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</si>
  <si>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</si>
  <si>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</si>
  <si>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</si>
  <si>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</si>
  <si>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</si>
  <si>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</si>
  <si>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</si>
  <si>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</si>
  <si>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</si>
  <si>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</si>
  <si>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</si>
  <si>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</si>
  <si>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</si>
  <si>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</si>
  <si>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</si>
  <si>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</si>
  <si>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</si>
  <si>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</si>
  <si>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</si>
  <si>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</si>
  <si>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</si>
  <si>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</si>
  <si>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</si>
  <si>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</si>
  <si>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</si>
  <si>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</si>
  <si>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</si>
  <si>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</si>
  <si>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</si>
  <si>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</si>
  <si>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</si>
  <si>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</si>
  <si>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</si>
  <si>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</si>
  <si>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</si>
  <si>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</si>
  <si>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</si>
  <si>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</si>
  <si>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</si>
  <si>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</si>
  <si>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</si>
  <si>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</si>
  <si>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</si>
  <si>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</si>
  <si>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</si>
  <si>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</si>
  <si>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</si>
  <si>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</si>
  <si>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</si>
  <si>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</si>
  <si>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</si>
  <si>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</si>
  <si>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</si>
  <si>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</si>
  <si>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</si>
  <si>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</si>
  <si>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</si>
  <si>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</si>
  <si>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</si>
  <si>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</si>
  <si>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</si>
  <si>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</si>
  <si>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</si>
  <si>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</si>
  <si>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</si>
  <si>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</si>
  <si>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</si>
  <si>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</si>
  <si>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</si>
  <si>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</si>
  <si>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</si>
  <si>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</si>
  <si>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</si>
  <si>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</si>
  <si>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</si>
  <si>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</si>
  <si>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</si>
  <si>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</si>
  <si>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</si>
  <si>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</si>
  <si>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</si>
  <si>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</si>
  <si>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</si>
  <si>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</si>
  <si>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</si>
  <si>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</si>
  <si>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</si>
  <si>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</si>
  <si>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</si>
  <si>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</si>
  <si>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</si>
  <si>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</si>
  <si>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</si>
  <si>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</si>
  <si>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</si>
  <si>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</si>
  <si>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</si>
  <si>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</si>
  <si>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</si>
  <si>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</si>
  <si>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</si>
  <si>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</si>
  <si>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</si>
  <si>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</si>
  <si>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</si>
  <si>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</si>
  <si>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</si>
  <si>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</si>
  <si>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</si>
  <si>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</si>
  <si>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</si>
  <si>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</si>
  <si>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</si>
  <si>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</si>
  <si>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</si>
  <si>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</si>
  <si>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</si>
  <si>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</si>
  <si>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</si>
  <si>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</si>
  <si>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</si>
  <si>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</si>
  <si>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</si>
  <si>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</si>
  <si>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</si>
  <si>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</si>
  <si>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</si>
  <si>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</si>
  <si>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</si>
  <si>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</si>
  <si>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</si>
  <si>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</si>
  <si>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</si>
  <si>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</si>
  <si>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</si>
  <si>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</si>
  <si>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</si>
  <si>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</si>
  <si>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</si>
  <si>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</si>
  <si>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</si>
  <si>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</si>
  <si>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</si>
  <si>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</si>
  <si>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</si>
  <si>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</si>
  <si>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</si>
  <si>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</si>
  <si>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</si>
  <si>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</si>
  <si>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</si>
  <si>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</si>
  <si>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</si>
  <si>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</si>
  <si>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</si>
  <si>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</si>
  <si>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</si>
  <si>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</si>
  <si>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</si>
  <si>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</si>
  <si>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</si>
  <si>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</si>
  <si>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</si>
  <si>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</si>
  <si>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</si>
  <si>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</si>
  <si>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</si>
  <si>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</si>
  <si>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</si>
  <si>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</si>
  <si>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</si>
  <si>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</si>
  <si>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</si>
  <si>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</si>
  <si>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</si>
  <si>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</si>
  <si>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</si>
  <si>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</si>
  <si>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</si>
  <si>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</si>
  <si>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</si>
  <si>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</si>
  <si>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</si>
  <si>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</si>
  <si>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</si>
  <si>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</si>
  <si>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</si>
  <si>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</si>
  <si>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</si>
  <si>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</si>
  <si>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</si>
  <si>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</si>
  <si>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</si>
  <si>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</si>
  <si>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</si>
  <si>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</si>
  <si>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</si>
  <si>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</si>
  <si>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</si>
  <si>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</si>
  <si>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</si>
  <si>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</si>
  <si>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</si>
  <si>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</si>
  <si>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</si>
  <si>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</si>
  <si>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</si>
  <si>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</si>
  <si>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</si>
  <si>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</si>
  <si>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</si>
  <si>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</si>
  <si>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</si>
  <si>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</si>
  <si>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</si>
  <si>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</si>
  <si>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</si>
  <si>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</si>
  <si>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</si>
  <si>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</si>
  <si>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</si>
  <si>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</si>
  <si>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</si>
  <si>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</si>
  <si>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</si>
  <si>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</si>
  <si>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</si>
  <si>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</si>
  <si>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</si>
  <si>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</si>
  <si>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</si>
  <si>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</si>
  <si>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</si>
  <si>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</si>
  <si>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</si>
  <si>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</si>
  <si>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</si>
  <si>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</si>
  <si>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</si>
  <si>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</si>
  <si>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</si>
  <si>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</si>
  <si>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</si>
  <si>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</si>
  <si>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</si>
  <si>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</si>
  <si>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</si>
  <si>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</si>
  <si>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</si>
  <si>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</si>
  <si>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</si>
  <si>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</si>
  <si>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</si>
  <si>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</si>
  <si>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</si>
  <si>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</si>
  <si>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</si>
  <si>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</si>
  <si>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</si>
  <si>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</si>
  <si>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</si>
  <si>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</si>
  <si>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</si>
  <si>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</si>
  <si>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</si>
  <si>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</si>
  <si>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</si>
  <si>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</si>
  <si>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</si>
  <si>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</si>
  <si>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</si>
  <si>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</si>
  <si>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</si>
  <si>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</si>
  <si>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</si>
  <si>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</si>
  <si>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</si>
  <si>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</si>
  <si>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</si>
  <si>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</si>
  <si>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</si>
  <si>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</si>
  <si>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</si>
  <si>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</si>
  <si>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</si>
  <si>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</si>
  <si>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</si>
  <si>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</si>
  <si>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</si>
  <si>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</si>
  <si>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</si>
  <si>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</si>
  <si>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</si>
  <si>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</si>
  <si>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</si>
  <si>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</si>
  <si>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</si>
  <si>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</si>
  <si>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</si>
  <si>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</si>
  <si>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</si>
  <si>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</si>
  <si>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</si>
  <si>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</si>
  <si>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</si>
  <si>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</si>
  <si>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</si>
  <si>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</si>
  <si>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</si>
  <si>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</si>
  <si>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</si>
  <si>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</si>
  <si>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</si>
  <si>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</si>
  <si>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</si>
  <si>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</si>
  <si>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</si>
  <si>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</si>
  <si>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</si>
  <si>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</si>
  <si>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</si>
  <si>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</si>
  <si>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</si>
  <si>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</si>
  <si>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</si>
  <si>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</si>
  <si>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</si>
  <si>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</si>
  <si>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</si>
  <si>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</si>
  <si>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</si>
  <si>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</si>
  <si>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</si>
  <si>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</si>
  <si>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</si>
  <si>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</si>
  <si>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</si>
  <si>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</si>
  <si>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</si>
  <si>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</si>
  <si>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</si>
  <si>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</si>
  <si>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</si>
  <si>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</si>
  <si>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</si>
  <si>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</si>
  <si>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</si>
  <si>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</si>
  <si>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</si>
  <si>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</si>
  <si>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</si>
  <si>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</si>
  <si>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</si>
  <si>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</si>
  <si>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</si>
  <si>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</si>
  <si>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</si>
  <si>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</si>
  <si>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</si>
  <si>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</si>
  <si>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</si>
  <si>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</si>
  <si>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</si>
  <si>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</si>
  <si>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</si>
  <si>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</si>
  <si>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</si>
  <si>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</si>
  <si>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</si>
  <si>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</si>
  <si>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</si>
  <si>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</si>
  <si>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</si>
  <si>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</si>
  <si>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</si>
  <si>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</si>
  <si>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</si>
  <si>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</si>
  <si>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</si>
  <si>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</si>
  <si>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</si>
  <si>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</si>
  <si>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</si>
  <si>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</si>
  <si>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</si>
  <si>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</si>
  <si>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</si>
  <si>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</si>
  <si>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</si>
  <si>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</si>
  <si>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</si>
  <si>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</si>
  <si>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</si>
  <si>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</si>
  <si>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</si>
  <si>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</si>
  <si>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</si>
  <si>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</si>
  <si>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</si>
  <si>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</si>
  <si>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</si>
  <si>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</si>
  <si>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</si>
  <si>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</si>
  <si>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</si>
  <si>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</si>
  <si>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</si>
  <si>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</si>
  <si>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</si>
  <si>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</si>
  <si>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</si>
  <si>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</si>
  <si>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</si>
  <si>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</si>
  <si>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</si>
  <si>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</si>
  <si>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</si>
  <si>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</si>
  <si>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</si>
  <si>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</si>
  <si>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</si>
  <si>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</si>
  <si>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</si>
  <si>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</si>
  <si>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</si>
  <si>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</si>
  <si>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</si>
  <si>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</si>
  <si>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</si>
  <si>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</si>
  <si>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</si>
  <si>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</si>
  <si>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</si>
  <si>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</si>
  <si>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</si>
  <si>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</si>
  <si>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</si>
  <si>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</si>
  <si>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</si>
  <si>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</si>
  <si>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</si>
  <si>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</si>
  <si>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</si>
  <si>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</si>
  <si>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</si>
  <si>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</si>
  <si>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</si>
  <si>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</si>
  <si>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</si>
  <si>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</si>
  <si>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</si>
  <si>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</si>
  <si>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</si>
  <si>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</si>
  <si>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</si>
  <si>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</si>
  <si>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</si>
  <si>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</si>
  <si>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</si>
  <si>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</si>
  <si>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</si>
  <si>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</si>
  <si>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</si>
  <si>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</si>
  <si>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</si>
  <si>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</si>
  <si>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</si>
  <si>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</si>
  <si>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</si>
  <si>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</si>
  <si>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</si>
  <si>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</si>
  <si>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</si>
  <si>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</si>
  <si>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</si>
  <si>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</si>
  <si>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</si>
  <si>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</si>
  <si>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</si>
  <si>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</si>
  <si>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</si>
  <si>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</si>
  <si>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</si>
  <si>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</si>
  <si>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</si>
  <si>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</si>
  <si>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</si>
  <si>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</si>
  <si>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</si>
  <si>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</si>
  <si>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</si>
  <si>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</si>
  <si>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</si>
  <si>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</si>
  <si>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</si>
  <si>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</si>
  <si>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</si>
  <si>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</si>
  <si>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</si>
  <si>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</si>
  <si>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</si>
  <si>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</si>
  <si>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</si>
  <si>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</si>
  <si>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</si>
  <si>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</si>
  <si>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</si>
  <si>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</si>
  <si>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</si>
  <si>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</si>
  <si>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</si>
  <si>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</si>
  <si>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</si>
  <si>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</si>
  <si>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</si>
  <si>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</si>
  <si>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</si>
  <si>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</si>
  <si>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</si>
  <si>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</si>
  <si>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</si>
  <si>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</si>
  <si>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</si>
  <si>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</si>
  <si>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</si>
  <si>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</si>
  <si>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</si>
  <si>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</si>
  <si>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</si>
  <si>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</si>
  <si>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</si>
  <si>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</si>
  <si>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</si>
  <si>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</si>
  <si>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</si>
  <si>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</si>
  <si>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</si>
  <si>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</si>
  <si>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</si>
  <si>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</si>
  <si>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</si>
  <si>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</si>
  <si>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</si>
  <si>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</si>
  <si>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</si>
  <si>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</si>
  <si>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</si>
  <si>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</si>
  <si>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</si>
  <si>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</si>
  <si>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</si>
  <si>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</si>
  <si>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</si>
  <si>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</si>
  <si>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</si>
  <si>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</si>
  <si>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</si>
  <si>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</si>
  <si>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</si>
  <si>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</si>
  <si>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</si>
  <si>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</si>
  <si>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</si>
  <si>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</si>
  <si>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</si>
  <si>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</si>
  <si>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</si>
  <si>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</si>
  <si>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</si>
  <si>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</si>
  <si>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</si>
  <si>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</si>
  <si>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</si>
  <si>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</si>
  <si>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</si>
  <si>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</si>
  <si>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</si>
  <si>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</si>
  <si>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</si>
  <si>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</si>
  <si>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</si>
  <si>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</si>
  <si>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</si>
  <si>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</si>
  <si>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</si>
  <si>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</si>
  <si>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</si>
  <si>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</si>
  <si>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</si>
  <si>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</si>
  <si>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</si>
  <si>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</si>
  <si>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</si>
  <si>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</si>
  <si>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</si>
  <si>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</si>
  <si>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</si>
  <si>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</si>
  <si>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</si>
  <si>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</si>
  <si>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</si>
  <si>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</si>
  <si>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</si>
  <si>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 xml:space="preserve">site down again , access Site located in Armaco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</si>
  <si>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</si>
  <si>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</si>
  <si>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</si>
  <si>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</si>
  <si>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</si>
  <si>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</si>
  <si>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</si>
  <si>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</si>
  <si>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</si>
  <si>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</si>
  <si>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</si>
  <si>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</si>
  <si>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</si>
  <si>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</si>
  <si>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</si>
  <si>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</si>
  <si>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</si>
  <si>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</si>
  <si>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</si>
  <si>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</si>
  <si>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</si>
  <si>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</si>
  <si>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</si>
  <si>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</si>
  <si>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</si>
  <si>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</si>
  <si>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</si>
  <si>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</si>
  <si>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</si>
  <si>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</si>
  <si>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</si>
  <si>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</si>
  <si>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</si>
  <si>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</si>
  <si>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</si>
  <si>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</si>
  <si>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</si>
  <si>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</si>
  <si>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</si>
  <si>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</si>
  <si>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</si>
  <si>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</si>
  <si>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</si>
  <si>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</si>
  <si>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</si>
  <si>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</si>
  <si>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</si>
  <si>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</si>
  <si>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</si>
  <si>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</si>
  <si>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</si>
  <si>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</si>
  <si>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</si>
  <si>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</si>
  <si>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</si>
  <si>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</si>
  <si>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</si>
  <si>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</si>
  <si>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</si>
  <si>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</si>
  <si>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</si>
  <si>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</si>
  <si>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</si>
  <si>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</si>
  <si>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</si>
  <si>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</si>
  <si>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</si>
  <si>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</si>
  <si>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</si>
  <si>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</si>
  <si>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</si>
  <si>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</si>
  <si>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</si>
  <si>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</si>
  <si>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</si>
  <si>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</si>
  <si>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</si>
  <si>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</si>
  <si>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</si>
  <si>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</si>
  <si>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</si>
  <si>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</si>
  <si>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</si>
  <si>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</si>
  <si>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</si>
  <si>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</si>
  <si>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</si>
  <si>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</si>
  <si>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</si>
  <si>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team checking</t>
  </si>
  <si>
    <t>PCM-20251020-00002456</t>
  </si>
  <si>
    <t>5 mins</t>
  </si>
  <si>
    <t>PCM-20251021-00000036</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</si>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</sst>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288.10791481481283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7.6126023148099193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45951.056340740739</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45951.056340740739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45951.056340740739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45951.056340740739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45951.056340740739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45951.056340740739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45951.056340740739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45951.056340740739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45951.056340740739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45951.056340740739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45951.056340740739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45951.056340740739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45951.056340740739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45951.056340740739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45951.056340740739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45951.056340740739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45951.056340740739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45951.056340740739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45951.056340740739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45951.056340740739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45951.056340740739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45951.056340740739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45951.056340740739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45951.056340740739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45951.056340740739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45951.056340740739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45951.056340740739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45951.056340740739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45951.056340740739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45951.056340740739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45951.056340740739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45951.056340740739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45951.056340740739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45951.056340740739</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45951.056340740739</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45951.056340740739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45951.056340740739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45951.056340740739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45951.056340740739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45951.056340740739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45951.056340740739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45951.056340740739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45951.056340740739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45951.056340740739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45951.056340740739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45951.056340740739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45951.056340740739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45951.056340740739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45951.056340740739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45951.056340740739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45951.056340740739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45951.056340740739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45951.056340740739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45951.056340740739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45951.056340740739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45951.056340740739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45951.056340740739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45951.056340740739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45951.056340740739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45951.056340740739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45951.056340740739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45951.056340740739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45951.056340740739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45951.056340740739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45951.056340740739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45951.056340740739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45951.056340740739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45951.056340740739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45951.056340740739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45951.056340740739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45951.056340740739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45951.056340740739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45951.056340740739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45951.056340740739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45951.056340740739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45951.056340740739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45951.056340740739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45951.056340740739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45951.056340740739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45951.056340740739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45951.056340740739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45951.056340740739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45951.056340740739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45951.056340740739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45951.056340740739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45951.056340740739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45951.056340740739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45951.056340740739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45951.056340740739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45951.056340740739</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45951.056340740739</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D511A21D-8666-4242-92B7-C56726049DA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144.32925740740757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126.0565027777775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6.5605652777740033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45951.056340740739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45951.056340740739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45951.056340740739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45951.056340740739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45951.056340740739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45951.056340740739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45951.056340740739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45951.056340740739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45951.056340740739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45951.056340740739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45951.056340740739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45951.056340740739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45951.056340740739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45951.056340740739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45951.056340740739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45951.056340740739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45951.056340740739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45951.056340740739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45951.056340740739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45951.056340740739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45951.056340740739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45951.056340740739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45951.056340740739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45951.056340740739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45951.056340740739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45951.056340740739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45951.056340740739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45951.056340740739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45951.056340740739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45951.056340740739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45951.056340740739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45951.056340740739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45951.056340740739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45951.056340740739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45951.056340740739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45951.056340740739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45951.056340740739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45951.056340740739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45951.056340740739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45951.056340740739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45951.056340740739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45951.056340740739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45951.056340740739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45951.056340740739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45951.056340740739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45951.056340740739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45951.056340740739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45951.056340740739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45951.056340740739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45951.056340740739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45951.056340740739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45951.056340740739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45951.056340740739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45951.056340740739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45951.056340740739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45951.056340740739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45951.056340740739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45951.056340740739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45951.056340740739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45951.056340740739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45951.056340740739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45951.056340740739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45951.056340740739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45951.056340740739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45951.056340740739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45951.056340740739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45951.056340740739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45951.056340740739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45951.056340740739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45951.056340740739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45951.056340740739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45951.056340740739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45951.056340740739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45951.056340740739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45951.056340740739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45951.056340740739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45951.056340740739</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45951.056340740739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45951.056340740739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45951.056340740739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45951.056340740739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45951.056340740739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45951.056340740739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45951.056340740739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45951.056340740739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45951.056340740739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45951.056340740739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45951.056340740739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45951.056340740739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45951.056340740739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45951.056340740739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45951.056340740739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45951.056340740739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45951.056340740739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45951.056340740739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45951.056340740739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45951.056340740739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45951.056340740739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45951.056340740739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45951.056340740739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45951.056340740739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45951.056340740739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45951.056340740739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45951.056340740739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45951.056340740739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45951.056340740739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45951.056340740739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45951.056340740739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45951.056340740739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45951.056340740739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45951.056340740739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45951.056340740739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45951.056340740739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45951.056340740739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45951.056340740739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45951.056340740739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45951.056340740739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45951.056340740739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45951.056340740739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45951.056340740739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45951.056340740739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45951.056340740739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45951.056340740739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45951.056340740739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45951.056340740739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45951.056340740739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45951.056340740739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45951.056340740739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45951.056340740739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45951.056340740739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45951.056340740739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45951.056340740739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45951.056340740739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45951.056340740739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45951.056340740739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45951.056340740739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45951.056340740739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45951.056340740739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45951.056340740739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45951.056340740739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45951.056340740739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45951.056340740739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45951.056340740739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45951.056340740739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45951.056340740739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45951.056340740739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45951.056340740739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45951.056340740739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45951.056340740739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45951.056340740739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45951.056340740739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45951.056340740739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45951.056340740739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45951.056340740739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45951.056340740739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45951.056340740739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45951.056340740739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45951.056340740739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45951.056340740739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45951.056340740739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45951.056340740739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45951.056340740739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45951.056340740739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45951.056340740739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45951.056340740739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45951.056340740739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45951.056340740739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45951.056340740739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45951.056340740739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45951.056340740739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45951.056340740739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45951.056340740739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45951.056340740739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45951.056340740739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45951.056340740739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45951.056340740739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45951.056340740739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45951.056340740739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45951.056340740739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45951.056340740739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45951.056340740739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45951.056340740739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45951.056340740739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45951.056340740739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45951.056340740739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45951.056340740739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45951.056340740739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45951.056340740739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45951.056340740739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45951.056340740739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45951.056340740739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45951.056340740739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45951.056340740739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45951.056340740739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45951.056340740739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45951.056340740739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45951.056340740739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45951.056340740739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45951.056340740739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45951.056340740739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45951.056340740739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45951.056340740739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45951.056340740739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45951.056340740739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45951.056340740739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45951.056340740739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45951.056340740739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45951.056340740739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45951.056340740739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45951.056340740739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45951.056340740739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45951.056340740739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45951.056340740739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45951.056340740739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45951.056340740739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45951.056340740739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45951.056340740739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45951.056340740739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45951.056340740739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45951.056340740739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45951.056340740739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45951.056340740739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45951.056340740739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45951.056340740739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45951.056340740739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45951.056340740739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45951.056340740739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45951.056340740739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45951.056340740739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45951.056340740739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45951.056340740739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45951.056340740739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45951.056340740739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45951.056340740739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45951.056340740739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45951.056340740739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45951.056340740739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45951.056340740739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45951.056340740739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45951.056340740739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45951.056340740739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45951.056340740739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45951.056340740739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45951.056340740739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45951.056340740739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45951.056340740739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45951.056340740739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45951.056340740739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45951.056340740739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45951.056340740739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45951.056340740739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45951.056340740739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45951.056340740739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45951.056340740739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45951.056340740739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45951.056340740739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45951.056340740739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45951.056340740739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45951.056340740739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45951.056340740739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45951.056340740739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45951.056340740739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45951.056340740739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45951.056340740739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45951.056340740739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45951.056340740739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45951.056340740739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45951.056340740739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45951.056340740739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45951.056340740739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45951.056340740739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45951.056340740739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45951.056340740739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45951.056340740739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45951.056340740739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45951.056340740739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45951.056340740739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45951.056340740739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45951.056340740739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45951.056340740739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45951.056340740739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45951.056340740739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45951.056340740739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45951.056340740739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45951.056340740739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45951.056340740739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45951.056340740739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45951.056340740739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45951.056340740739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45951.056340740739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45951.056340740739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45951.056340740739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45951.056340740739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45951.056340740739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45951.056340740739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45951.056340740739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45951.056340740739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45951.056340740739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45951.056340740739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45951.056340740739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45951.056340740739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45951.056340740739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45951.056340740739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45951.056340740739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45951.056340740739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45951.056340740739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45951.056340740739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45951.056340740739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45951.056340740739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45951.056340740739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45951.056340740739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45951.056340740739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45951.056340740739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45951.056340740739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45951.056340740739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45951.056340740739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45951.056340740739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45951.056340740739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45951.056340740739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45951.056340740739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45951.056340740739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45951.056340740739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45951.056340740739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45951.056340740739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45951.056340740739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45951.056340740739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45951.056340740739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45951.056340740739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45951.056340740739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45951.056340740739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45951.056340740739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45951.056340740739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45951.056340740739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45951.056340740739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45951.056340740739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45951.056340740739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45951.056340740739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45951.056340740739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45951.056340740739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45951.056340740739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45951.056340740739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45951.056340740739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45951.056340740739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45951.056340740739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45951.056340740739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45951.056340740739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45951.056340740739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45951.056340740739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45951.056340740739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45951.056340740739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45951.056340740739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45951.056340740739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45951.056340740739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45951.056340740739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45951.056340740739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45951.056340740739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45951.056340740739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45951.056340740739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45951.056340740739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45951.056340740739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45951.056340740739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45951.056340740739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45951.056340740739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45951.056340740739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45951.056340740739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45951.056340740739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45951.056340740739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45951.056340740739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45951.056340740739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45951.056340740739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45951.056340740739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45951.056340740739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45951.056340740739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45951.056340740739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45951.056340740739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45951.056340740739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45951.056340740739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45951.056340740739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45951.056340740739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45951.056340740739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45951.056340740739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45951.056340740739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45951.056340740739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45951.056340740739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45951.056340740739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45951.056340740739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45951.056340740739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45951.056340740739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45951.056340740739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45951.056340740739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45951.056340740739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45951.056340740739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45951.056340740739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45951.056340740739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45951.056340740739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45951.056340740739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45951.056340740739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45951.056340740739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45951.056340740739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45951.056340740739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45951.056340740739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45951.056340740739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45951.056340740739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45951.056340740739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45951.056340740739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45951.056340740739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45951.056340740739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45951.056340740739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45951.056340740739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45951.056340740739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45951.056340740739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45951.056340740739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45951.056340740739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45951.056340740739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45951.056340740739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45951.056340740739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45951.056340740739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45951.056340740739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45951.056340740739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45951.056340740739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45951.056340740739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45951.056340740739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45951.056340740739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45951.056340740739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45951.056340740739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45951.056340740739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45951.056340740739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45951.056340740739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45951.056340740739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45951.056340740739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45951.056340740739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45951.056340740739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45951.056340740739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45951.056340740739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45951.056340740739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45951.056340740739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45951.056340740739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45951.056340740739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45951.056340740739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45951.056340740739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45951.056340740739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45951.056340740739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45951.056340740739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45951.056340740739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45951.056340740739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45951.056340740739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45951.056340740739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45951.056340740739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45951.056340740739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45951.056340740739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45951.056340740739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45951.056340740739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45951.056340740739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45951.056340740739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45951.056340740739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45951.056340740739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45951.056340740739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45951.056340740739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45951.056340740739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45951.056340740739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45951.056340740739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45951.056340740739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45951.056340740739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45951.056340740739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45951.056340740739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45951.056340740739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45951.056340740739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45951.056340740739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45951.056340740739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45951.056340740739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45951.056340740739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45951.056340740739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45951.056340740739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45951.056340740739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45951.056340740739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45951.056340740739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45951.056340740739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45951.056340740739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45951.056340740739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45951.056340740739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45951.056340740739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45951.056340740739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45951.056340740739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45951.056340740739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45951.056340740739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45951.056340740739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45951.056340740739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45951.056340740739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45951.056340740739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45951.056340740739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45951.056340740739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45951.056340740739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45951.056340740739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45951.056340740739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45951.056340740739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45951.056340740739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45951.056340740739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45951.056340740739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45951.056340740739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45951.056340740739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45951.056340740739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45951.056340740739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45951.056340740739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45951.056340740739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45951.056340740739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45951.056340740739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45951.056340740739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45951.056340740739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45951.056340740739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45951.056340740739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45951.056340740739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45951.056340740739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45951.056340740739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45951.056340740739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45951.056340740739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45951.056340740739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45951.056340740739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45951.056340740739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45951.056340740739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45951.056340740739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45951.056340740739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45951.056340740739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45951.056340740739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45951.056340740739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45951.056340740739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45951.056340740739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45951.056340740739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45951.056340740739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45951.056340740739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45951.056340740739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45951.056340740739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45951.056340740739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45951.056340740739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45951.056340740739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45951.056340740739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45951.056340740739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45951.056340740739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45951.056340740739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45951.056340740739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45951.056340740739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45951.056340740739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45951.056340740739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45951.056340740739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45951.056340740739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45951.056340740739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45951.056340740739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45951.056340740739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45951.056340740739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45951.056340740739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45951.056340740739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45951.056340740739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45951.056340740739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45951.056340740739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45951.056340740739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45951.056340740739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45951.056340740739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45951.056340740739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45951.056340740739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45951.056340740739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45951.056340740739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45951.056340740739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45951.056340740739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45951.056340740739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45951.056340740739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45951.056340740739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45951.056340740739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45951.056340740739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45951.056340740739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45951.056340740739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45951.056340740739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45951.056340740739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45951.056340740739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45951.056340740739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45951.056340740739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45951.056340740739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45951.056340740739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45951.056340740739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45951.056340740739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45951.056340740739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45951.056340740739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45951.056340740739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45951.056340740739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45951.056340740739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45951.056340740739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45951.056340740739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45951.056340740739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45951.056340740739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45951.056340740739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45951.056340740739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45951.056340740739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45951.056340740739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45951.056340740739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45951.056340740739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45951.056340740739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45951.056340740739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45951.056340740739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45951.056340740739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45951.056340740739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45951.056340740739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45951.056340740739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45951.056340740739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45951.056340740739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45951.056340740739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45951.056340740739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45951.056340740739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45951.056340740739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45951.056340740739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45951.056340740739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45951.056340740739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45951.056340740739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45951.056340740739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45951.056340740739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45951.056340740739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45951.056340740739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45951.056340740739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45951.056340740739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45951.056340740739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45951.056340740739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45951.056340740739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45951.056340740739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45951.056340740739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45951.056340740739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45951.056340740739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45951.056340740739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45951.056340740739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45951.056340740739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45951.056340740739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45951.056340740739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45951.056340740739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45951.056340740739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45951.056340740739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45951.056340740739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45951.056340740739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45951.056340740739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45951.056340740739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45951.056340740739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45951.056340740739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45951.056340740739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45951.056340740739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45951.056340740739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45951.056340740739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45951.056340740739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45951.056340740739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45951.056340740739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45951.056340740739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45951.056340740739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45951.056340740739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45951.056340740739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45951.056340740739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45951.056340740739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45951.056340740739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45951.056340740739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45951.056340740739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45951.056340740739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45951.056340740739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45951.056340740739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45951.056340740739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45951.056340740739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45951.056340740739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45951.056340740739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45951.056340740739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45951.056340740739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45951.056340740739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45951.056340740739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45951.056340740739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45951.056340740739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45951.056340740739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45951.056340740739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45951.056340740739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45951.056340740739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45951.056340740739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45951.056340740739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45951.056340740739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45951.056340740739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45951.056340740739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45951.056340740739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45951.056340740739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45951.056340740739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45951.056340740739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45951.056340740739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45951.056340740739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45951.056340740739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45951.056340740739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45951.056340740739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45951.056340740739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45951.056340740739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45951.056340740739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45951.056340740739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45951.056340740739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45951.056340740739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45951.056340740739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45951.056340740739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45951.056340740739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45951.056340740739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45951.056340740739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45951.056340740739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45951.056340740739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45951.056340740739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45951.056340740739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45951.056340740739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45951.056340740739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45951.056340740739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45951.056340740739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45951.056340740739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45951.056340740739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45951.056340740739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45951.056340740739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45951.056340740739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45951.056340740739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45951.056340740739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45951.056340740739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45951.056340740739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45951.056340740739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45951.056340740739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45951.056340740739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45951.056340740739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45951.056340740739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45951.056340740739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45951.056340740739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45951.056340740739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45951.056340740739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45951.056340740739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45951.056340740739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45951.056340740739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45951.056340740739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45951.056340740739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45951.056340740739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45951.056340740739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45951.056340740739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45951.056340740739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45951.056340740739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45951.056340740739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45951.056340740739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45951.056340740739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45951.056340740739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45951.056340740739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45951.056340740739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45951.056340740739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45951.056340740739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45951.056340740739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45951.056340740739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45951.056340740739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45951.056340740739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45951.056340740739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45951.056340740739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45951.056340740739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45951.056340740739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45951.056340740739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45951.056340740739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45951.056340740739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45951.056340740739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45951.056340740739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45951.056340740739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45951.056340740739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45951.056340740739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45951.056340740739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45951.056340740739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45951.056340740739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45951.056340740739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45951.056340740739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45951.056340740739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45951.056340740739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45951.056340740739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45951.056340740739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45951.056340740739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45951.056340740739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45951.056340740739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45951.056340740739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45951.056340740739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45951.056340740739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45951.056340740739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45951.056340740739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45951.056340740739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45951.056340740739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45951.056340740739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45951.056340740739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45951.056340740739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45951.056340740739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45951.056340740739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45951.056340740739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45951.056340740739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45951.056340740739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45951.056340740739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45951.056340740739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45951.056340740739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45951.056340740739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45951.056340740739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45951.056340740739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45951.056340740739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45951.056340740739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45951.056340740739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45951.056340740739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45951.056340740739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45951.056340740739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45951.056340740739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45951.056340740739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45951.056340740739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45951.056340740739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45951.056340740739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45951.056340740739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45951.056340740739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45951.056340740739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45951.056340740739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45951.056340740739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45951.056340740739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45951.056340740739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45951.056340740739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45951.056340740739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45951.056340740739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45951.056340740739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45951.056340740739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45951.056340740739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45951.056340740739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45951.056340740739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45951.056340740739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45951.056340740739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45951.056340740739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45951.056340740739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45951.056340740739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45951.056340740739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45951.056340740739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45951.056340740739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45951.056340740739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45951.056340740739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45951.056340740739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45951.056340740739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45951.056340740739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45951.056340740739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45951.056340740739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45951.056340740739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45951.056340740739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45951.056340740739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45951.056340740739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45951.056340740739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45951.056340740739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45951.056340740739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45951.056340740739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45951.056340740739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45951.056340740739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45951.056340740739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45951.056340740739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45951.056340740739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45951.056340740739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45951.056340740739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45951.056340740739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45951.056340740739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45951.056340740739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45951.056340740739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45951.056340740739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45951.056340740739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45951.056340740739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45951.056340740739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45951.056340740739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45951.056340740739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45951.056340740739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45951.056340740739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45951.056340740739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45951.056340740739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45951.056340740739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45951.056340740739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45951.056340740739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45951.056340740739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45951.056340740739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45951.056340740739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45951.056340740739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45951.056340740739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45951.056340740739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45951.056340740739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45951.056340740739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45951.056340740739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45951.056340740739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45951.056340740739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45951.056340740739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45951.056340740739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45951.056340740739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45951.056340740739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45951.056340740739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45951.056340740739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45951.056340740739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45951.056340740739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45951.056340740739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45951.056340740739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45951.056340740739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45951.056340740739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45951.056340740739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45951.056340740739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45951.056340740739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45951.056340740739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45951.056340740739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45951.056340740739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45951.056340740739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45951.056340740739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45951.056340740739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45951.056340740739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45951.056340740739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45951.056340740739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45951.056340740739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45951.056340740739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45951.056340740739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45951.056340740739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45951.056340740739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45951.056340740739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45951.056340740739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45951.056340740739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45951.056340740739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45951.056340740739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45951.056340740739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45951.056340740739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45951.056340740739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45951.056340740739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45951.056340740739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45951.056340740739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45951.056340740739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45951.056340740739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45951.056340740739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45951.056340740739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45951.056340740739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45951.056340740739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45951.056340740739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45951.056340740739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45951.056340740739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45951.056340740739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45951.056340740739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45951.056340740739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45951.056340740739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45951.056340740739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45951.056340740739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45951.056340740739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45951.056340740739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45951.056340740739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45951.056340740739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45951.056340740739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45951.056340740739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45951.056340740739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45951.056340740739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45951.056340740739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45951.056340740739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45951.056340740739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45951.056340740739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45951.056340740739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45951.056340740739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45951.056340740739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45951.056340740739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45951.056340740739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45951.056340740739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45951.056340740739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45951.056340740739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45951.056340740739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45951.056340740739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45951.056340740739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45951.056340740739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45951.056340740739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45951.056340740739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45951.056340740739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45951.056340740739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45951.056340740739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45951.056340740739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45951.056340740739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45951.056340740739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45951.056340740739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45951.056340740739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45951.056340740739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45951.056340740739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45951.056340740739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45951.056340740739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45951.056340740739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45951.056340740739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45951.056340740739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45951.056340740739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45951.056340740739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45951.056340740739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45951.056340740739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45951.056340740739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45951.056340740739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45951.056340740739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45951.056340740739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45951.056340740739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45951.056340740739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45951.056340740739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45951.056340740739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45951.056340740739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45951.056340740739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45951.056340740739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45951.056340740739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45951.056340740739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45951.056340740739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45951.056340740739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45951.056340740739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45951.056340740739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45951.056340740739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45951.056340740739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45951.056340740739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45951.056340740739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45951.056340740739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45951.056340740739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45951.056340740739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45951.056340740739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45951.056340740739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45951.056340740739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45951.056340740739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45951.056340740739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45951.056340740739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45951.056340740739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45951.056340740739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45951.056340740739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45951.056340740739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45951.056340740739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45951.056340740739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45951.056340740739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45951.056340740739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45951.056340740739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45951.056340740739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45951.056340740739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45951.056340740739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45951.056340740739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45951.056340740739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45951.056340740739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45951.056340740739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45951.056340740739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45951.056340740739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45951.056340740739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45951.056340740739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45951.056340740739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45951.056340740739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45951.056340740739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45951.056340740739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45951.056340740739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45951.056340740739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45951.056340740739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45951.056340740739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45951.056340740739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45951.056340740739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45951.056340740739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45951.056340740739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45951.056340740739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45951.056340740739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45951.056340740739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45951.056340740739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45951.056340740739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45951.056340740739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45951.056340740739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45951.056340740739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45951.056340740739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45951.056340740739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45951.056340740739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45951.056340740739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45951.056340740739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45951.056340740739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45951.056340740739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45951.056340740739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45951.056340740739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45951.056340740739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45951.056340740739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45951.056340740739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45951.056340740739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45951.056340740739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45951.056340740739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45951.056340740739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45951.056340740739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45951.056340740739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45951.056340740739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45951.056340740739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45951.056340740739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45951.056340740739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45951.056340740739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45951.056340740739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45951.056340740739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45951.056340740739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45951.056340740739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45951.056340740739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45951.056340740739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45951.056340740739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45951.056340740739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45951.056340740739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45951.056340740739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45951.056340740739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45951.056340740739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45951.056340740739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45951.056340740739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45951.056340740739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45951.056340740739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45951.056340740739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45951.056340740739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45951.056340740739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45951.056340740739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45951.056340740739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45951.056340740739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45951.056340740739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45951.056340740739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45951.056340740739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45951.056340740739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45951.056340740739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45951.056340740739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45951.056340740739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45951.056340740739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45951.056340740739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45951.056340740739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45951.056340740739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45951.056340740739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45951.056340740739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45951.056340740739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45951.056340740739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45951.056340740739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45951.056340740739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45951.056340740739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45951.056340740739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45951.056340740739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45951.056340740739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45951.056340740739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45951.056340740739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45951.056340740739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45951.056340740739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45951.056340740739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45951.056340740739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45951.056340740739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45951.056340740739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45951.056340740739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45951.056340740739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45951.056340740739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45951.056340740739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45951.056340740739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45951.056340740739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45951.056340740739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45951.056340740739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45951.056340740739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45951.056340740739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45951.056340740739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45951.056340740739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45951.056340740739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45951.056340740739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45951.056340740739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45951.056340740739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45951.056340740739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45951.056340740739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45951.056340740739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45951.056340740739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45951.056340740739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45951.056340740739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45951.056340740739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45951.056340740739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45951.056340740739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45951.056340740739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45951.056340740739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45951.056340740739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45951.056340740739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45951.056340740739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45951.056340740739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45951.056340740739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45951.056340740739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45951.056340740739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45951.056340740739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45951.056340740739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45951.056340740739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45951.056340740739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45951.056340740739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45951.056340740739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45951.056340740739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45951.056340740739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45951.056340740739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45951.056340740739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45951.056340740739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45951.056340740739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45951.056340740739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45951.056340740739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45951.056340740739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45951.056340740739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45951.056340740739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45951.056340740739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45951.056340740739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45951.056340740739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45951.056340740739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45951.056340740739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45951.056340740739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45951.056340740739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45951.056340740739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45951.056340740739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45951.056340740739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45951.056340740739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45951.056340740739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45951.056340740739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45951.056340740739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45951.056340740739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45951.056340740739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45951.056340740739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45951.056340740739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45951.056340740739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45951.056340740739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45951.056340740739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45951.056340740739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45951.056340740739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45951.056340740739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45951.056340740739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45951.056340740739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45951.056340740739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45951.056340740739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45951.056340740739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45951.056340740739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45951.056340740739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45951.056340740739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45951.056340740739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45951.056340740739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45951.056340740739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45951.056340740739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45951.056340740739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45951.056340740739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45951.056340740739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45951.056340740739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45951.056340740739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45951.056340740739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45951.056340740739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45951.056340740739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45951.056340740739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45951.056340740739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45951.056340740739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45951.056340740739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45951.056340740739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45951.056340740739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45951.056340740739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45951.056340740739</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247.57562314814277</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8.5507407406112179E-2</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3">
        <f ca="1">IFERROR(NOW()-F4,"")</f>
        <v>7.8632407406985294E-2</v>
      </c>
      <c r="H4" s="101">
        <v>45950.961018518516</v>
      </c>
      <c r="I4" s="98" t="str">
        <f>IFERROR(VLOOKUP(D4,DB!A:F,6,0),"")</f>
        <v>Sceco</v>
      </c>
      <c r="J4" s="98" t="str">
        <f>IFERROR(VLOOKUP(D4,DB!A:G,7,0),"")</f>
        <v>In progress</v>
      </c>
      <c r="K4" s="103" t="s">
        <v>39095</v>
      </c>
      <c r="L4" s="95" t="str">
        <f>IFERROR(VLOOKUP(D4,DB!A:I,9,0),"")</f>
        <v>Latis</v>
      </c>
    </row>
    <row r="5" spans="1:16" ht="15" customHeight="1">
      <c r="A5" s="121" t="s">
        <v>39096</v>
      </c>
      <c r="B5" s="121" t="str">
        <f>IFERROR(VLOOKUP(D5,DB!A:K,11,0),"")</f>
        <v>R4</v>
      </c>
      <c r="C5" s="122">
        <v>1</v>
      </c>
      <c r="D5" s="95" t="s">
        <v>35545</v>
      </c>
      <c r="E5" s="100" t="s">
        <v>38998</v>
      </c>
      <c r="F5" s="125">
        <v>45951.02175925926</v>
      </c>
      <c r="G5" s="126">
        <f ca="1">IFERROR(NOW()-F5,"")</f>
        <v>3.4581481479108334E-2</v>
      </c>
      <c r="H5" s="125">
        <v>45951.006180555552</v>
      </c>
      <c r="I5" s="121" t="str">
        <f>IFERROR(VLOOKUP(D5,DB!A:F,6,0),"")</f>
        <v>Generator-SG</v>
      </c>
      <c r="J5" s="121" t="str">
        <f>IFERROR(VLOOKUP(D5,DB!A:G,7,0),"")</f>
        <v>Vandalized</v>
      </c>
      <c r="K5" s="127" t="s">
        <v>39097</v>
      </c>
      <c r="L5" s="123" t="str">
        <f>IFERROR(VLOOKUP(D5,DB!A:I,9,0),"")</f>
        <v>Latis</v>
      </c>
    </row>
    <row r="6" spans="1:16" ht="15" customHeight="1">
      <c r="A6" s="121"/>
      <c r="B6" s="121" t="str">
        <f>IFERROR(VLOOKUP(D6,DB!A:K,11,0),"")</f>
        <v/>
      </c>
      <c r="C6" s="122"/>
      <c r="D6" s="95"/>
      <c r="E6" s="124"/>
      <c r="F6" s="125"/>
      <c r="G6" s="126">
        <f ca="1">IFERROR(NOW()-F6,"")</f>
        <v>45951.056340740739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45951.056340740739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45951.056340740739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45951.056340740739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45951.056340740739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45951.056340740739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45951.056340740739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45951.056340740739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45951.056340740739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45951.056340740739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45951.056340740739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45951.056340740739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45951.056340740739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45951.056340740739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45951.056340740739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45951.056340740739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45951.056340740739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45951.056340740739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45951.056340740739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45951.056340740739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45951.056340740739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45951.056340740739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45951.056340740739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45951.056340740739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45951.056340740739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45951.056340740739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45951.056340740739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45951.056340740739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45951.056340740739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45951.056340740739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45951.056340740739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45951.056340740739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45951.056340740739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45951.056340740739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45951.056340740739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45951.056340740739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45951.056340740739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45951.056340740739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45951.056340740739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45951.056340740739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45951.056340740739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45951.056340740739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45951.056340740739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45951.056340740739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45951.056340740739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45951.056340740739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45951.056340740739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45951.056340740739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45951.056340740739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45951.056340740739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45951.056340740739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45951.056340740739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45951.056340740739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45951.056340740739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45951.056340740739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45951.056340740739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45951.056340740739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45951.056340740739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45951.056340740739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45951.056340740739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45951.056340740739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45951.056340740739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45951.056340740739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45951.056340740739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45951.056340740739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45951.056340740739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45951.056340740739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45951.056340740739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45951.056340740739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45951.056340740739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45951.056340740739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45951.056340740739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45951.056340740739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45951.056340740739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45951.056340740739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45951.056340740739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45951.056340740739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45951.056340740739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45951.056340740739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45951.056340740739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45951.056340740739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45951.056340740739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45951.056340740739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45951.056340740739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45951.056340740739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45951.056340740739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45951.056340740739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45951.056340740739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45951.056340740739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45951.056340740739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45951.056340740739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45951.056340740739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45951.056340740739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45951.056340740739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45951.056340740739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45951.056340740739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45951.056340740739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45951.056340740739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45951.056340740739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45951.056340740739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45951.056340740739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45951.056340740739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45951.056340740739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45951.056340740739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45951.056340740739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45951.056340740739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45951.056340740739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45951.056340740739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45951.056340740739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45951.056340740739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45951.056340740739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45951.056340740739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45951.056340740739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45951.056340740739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45951.056340740739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45951.056340740739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45951.056340740739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45951.056340740739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45951.056340740739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45951.056340740739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45951.056340740739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45951.056340740739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45951.056340740739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45951.056340740739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45951.056340740739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45951.056340740739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45951.056340740739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45951.056340740739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45951.056340740739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45951.056340740739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45951.056340740739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45951.056340740739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45951.056340740739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45951.056340740739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45951.056340740739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45951.056340740739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45951.056340740739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45951.056340740739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45951.056340740739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45951.056340740739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45951.056340740739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45951.056340740739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45951.056340740739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45951.056340740739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45951.056340740739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45951.056340740739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45951.056340740739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45951.056340740739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45951.056340740739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45951.056340740739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45951.056340740739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45951.056340740739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45951.056340740739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45951.056340740739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45951.056340740739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45951.056340740739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45951.056340740739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45951.056340740739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45951.056340740739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45951.056340740739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45951.056340740739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45951.056340740739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45951.056340740739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45951.056340740739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45951.056340740739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45951.056340740739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45951.056340740739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45951.056340740739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45951.056340740739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45951.056340740739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45951.056340740739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45951.056340740739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45951.056340740739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45951.056340740739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45951.056340740739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45951.056340740739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45951.056340740739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45951.056340740739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45951.056340740739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45951.056340740739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45951.056340740739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45951.056340740739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45951.056340740739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45951.056340740739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45951.056340740739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45951.056340740739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45951.056340740739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45951.056340740739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45951.056340740739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45951.056340740739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45951.056340740739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45951.056340740739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45951.056340740739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45951.056340740739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45951.056340740739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45951.056340740739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45951.056340740739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45951.056340740739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45951.056340740739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45951.056340740739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45951.056340740739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45951.056340740739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45951.056340740739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45951.056340740739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45951.056340740739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45951.056340740739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45951.056340740739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45951.056340740739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45951.056340740739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45951.056340740739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45951.056340740739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45951.056340740739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45951.056340740739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45951.056340740739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45951.056340740739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45951.056340740739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45951.056340740739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45951.056340740739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45951.056340740739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45951.056340740739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45951.056340740739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45951.056340740739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45951.056340740739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45951.056340740739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45951.056340740739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45951.056340740739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45951.056340740739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45951.056340740739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45951.056340740739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45951.056340740739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45951.056340740739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45951.056340740739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45951.056340740739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45951.056340740739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45951.056340740739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45951.056340740739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45951.056340740739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45951.056340740739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45951.056340740739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45951.056340740739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45951.056340740739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45951.056340740739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45951.056340740739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45951.056340740739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45951.056340740739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45951.056340740739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45951.056340740739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45951.056340740739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45951.056340740739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45951.056340740739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45951.056340740739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45951.056340740739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45951.056340740739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45951.056340740739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45951.056340740739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45951.056340740739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45951.056340740739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45951.056340740739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45951.056340740739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45951.056340740739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45951.056340740739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45951.056340740739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45951.056340740739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45951.056340740739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45951.056340740739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45951.056340740739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45951.056340740739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45951.056340740739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45951.056340740739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45951.056340740739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45951.056340740739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45951.056340740739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45951.056340740739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45951.056340740739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45951.056340740739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45951.056340740739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45951.056340740739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45951.056340740739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45951.056340740739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45951.056340740739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45951.056340740739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45951.056340740739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45951.056340740739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45951.056340740739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45951.056340740739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45951.056340740739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45951.056340740739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45951.056340740739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45951.056340740739</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45951.056340740739</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59.224280555550649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24.867463425922324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6.284766666663927</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39081</v>
      </c>
      <c r="F5" s="160">
        <v>45948.661111111112</v>
      </c>
      <c r="G5" s="161">
        <f ca="1">IFERROR(NOW()-F5,"")</f>
        <v>2.3952296296265558</v>
      </c>
      <c r="H5" s="160">
        <v>45948.661111111112</v>
      </c>
      <c r="I5" s="159" t="str">
        <f>IFERROR(VLOOKUP(D5,DB!A:F,6,0),"")</f>
        <v>SCECO</v>
      </c>
      <c r="J5" s="159" t="str">
        <f>IFERROR(VLOOKUP(D5,DB!A:G,7,0),"")</f>
        <v>Dead</v>
      </c>
      <c r="K5" s="159" t="s">
        <v>39105</v>
      </c>
      <c r="L5" s="159" t="str">
        <f>IFERROR(VLOOKUP(D5,DB!A:I,9,0),"")</f>
        <v>Latis</v>
      </c>
    </row>
    <row r="6" spans="1:13" ht="15">
      <c r="A6" s="159"/>
      <c r="B6" s="159" t="str">
        <f>IFERROR(VLOOKUP(D6,DB!A:K,11,0),"")</f>
        <v/>
      </c>
      <c r="C6" s="159"/>
      <c r="D6" s="162"/>
      <c r="E6" s="159"/>
      <c r="F6" s="160"/>
      <c r="G6" s="161">
        <f ca="1">IFERROR(NOW()-F6,"")</f>
        <v>45951.056340740739</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45951.056340740739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45951.056340740739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45951.056340740739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45951.056340740739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45951.056340740739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45951.056340740739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45951.056340740739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45951.056340740739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45951.056340740739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45951.056340740739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45951.056340740739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45951.056340740739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45951.056340740739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45951.056340740739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45951.056340740739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45951.056340740739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45951.056340740739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45951.056340740739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45951.056340740739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45951.056340740739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45951.056340740739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45951.056340740739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45951.056340740739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45951.056340740739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45951.056340740739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45951.056340740739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45951.056340740739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45951.056340740739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45951.056340740739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45951.056340740739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45951.056340740739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45951.056340740739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45951.056340740739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45951.056340740739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45951.056340740739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45951.056340740739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45951.056340740739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45951.056340740739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45951.056340740739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45951.056340740739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45951.056340740739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45951.056340740739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45951.056340740739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45951.056340740739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45951.056340740739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45951.056340740739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45951.056340740739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45951.056340740739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45951.056340740739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45951.056340740739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45951.056340740739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45951.056340740739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45951.056340740739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45951.056340740739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45951.056340740739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45951.056340740739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45951.056340740739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45951.056340740739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45951.056340740739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45951.056340740739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45951.056340740739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45951.056340740739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45951.056340740739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45951.056340740739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45951.056340740739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45951.056340740739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45951.056340740739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45951.056340740739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45951.056340740739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45951.056340740739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45951.056340740739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45951.056340740739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45951.056340740739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45951.056340740739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45951.056340740739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45951.056340740739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45951.056340740739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45951.056340740739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45951.056340740739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45951.056340740739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45951.056340740739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45951.056340740739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45951.056340740739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45951.056340740739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45951.056340740739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45951.056340740739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45951.056340740739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45951.056340740739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45951.056340740739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45951.056340740739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45951.056340740739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45951.056340740739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45951.056340740739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45951.056340740739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45951.056340740739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45951.056340740739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45951.056340740739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45951.056340740739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45951.056340740739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45951.056340740739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45951.056340740739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45951.056340740739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45951.056340740739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45951.056340740739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45951.056340740739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45951.056340740739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45951.056340740739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45951.056340740739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45951.056340740739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45951.056340740739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45951.056340740739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45951.056340740739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45951.056340740739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45951.056340740739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45951.056340740739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45951.056340740739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45951.056340740739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45951.056340740739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45951.056340740739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45951.056340740739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45951.056340740739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45951.056340740739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45951.056340740739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45951.056340740739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45951.056340740739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45951.056340740739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45951.056340740739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45951.056340740739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45951.056340740739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45951.056340740739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45951.056340740739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45951.056340740739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45951.056340740739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45951.056340740739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45951.056340740739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45951.056340740739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45951.056340740739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45951.056340740739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45951.056340740739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45951.056340740739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45951.056340740739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45951.056340740739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45951.056340740739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45951.056340740739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45951.056340740739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45951.056340740739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45951.056340740739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45951.056340740739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45951.056340740739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45951.056340740739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45951.056340740739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45951.056340740739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45951.056340740739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45951.056340740739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45951.056340740739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45951.056340740739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45951.056340740739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45951.056340740739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45951.056340740739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45951.056340740739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45951.056340740739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45951.056340740739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45951.056340740739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45951.056340740739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45951.056340740739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45951.056340740739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45951.056340740739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45951.056340740739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45951.056340740739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45951.056340740739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45951.056340740739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45951.056340740739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45951.056340740739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45951.056340740739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45951.056340740739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45951.056340740739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45951.056340740739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45951.056340740739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45951.056340740739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45951.056340740739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45951.056340740739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45951.056340740739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45951.056340740739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45951.056340740739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45951.056340740739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45951.056340740739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45951.056340740739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45951.056340740739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45951.056340740739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45951.056340740739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45951.056340740739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45951.056340740739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45951.056340740739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45951.056340740739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45951.056340740739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45951.056340740739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45951.056340740739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45951.056340740739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45951.056340740739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45951.056340740739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45951.056340740739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45951.056340740739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45951.056340740739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45951.056340740739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45951.056340740739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45951.056340740739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45951.056340740739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45951.056340740739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45951.056340740739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45951.056340740739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45951.056340740739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45951.056340740739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45951.056340740739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45951.056340740739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45951.056340740739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45951.056340740739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45951.056340740739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45951.056340740739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45951.056340740739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45951.056340740739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45951.056340740739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45951.056340740739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45951.056340740739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45951.056340740739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45951.056340740739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45951.056340740739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45951.056340740739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45951.056340740739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45951.056340740739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45951.056340740739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45951.056340740739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45951.056340740739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45951.056340740739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45951.056340740739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45951.056340740739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45951.056340740739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45951.056340740739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45951.056340740739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45951.056340740739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45951.056340740739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45951.056340740739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45951.056340740739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45951.056340740739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45951.056340740739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45951.056340740739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45951.056340740739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45951.056340740739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45951.056340740739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45951.056340740739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45951.056340740739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45951.056340740739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45951.056340740739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45951.056340740739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45951.056340740739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45951.056340740739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45951.056340740739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45951.056340740739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45951.056340740739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45951.056340740739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45951.056340740739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45951.056340740739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45951.056340740739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45951.056340740739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45951.056340740739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45951.056340740739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45951.056340740739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45951.056340740739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45951.056340740739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45951.056340740739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45951.056340740739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45951.056340740739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45951.056340740739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45951.056340740739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45951.056340740739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45951.056340740739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45951.056340740739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45951.056340740739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45951.056340740739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45951.056340740739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45951.056340740739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45951.056340740739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45951.056340740739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45951.056340740739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45951.056340740739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45951.056340740739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45951.056340740739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45951.056340740739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45951.056340740739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45951.056340740739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45951.056340740739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45951.056340740739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45951.056340740739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45951.056340740739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45951.056340740739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45951.056340740739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45951.056340740739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45951.056340740739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45951.056340740739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45951.056340740739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45951.056340740739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45951.056340740739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45951.056340740739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45951.056340740739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45951.056340740739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45951.056340740739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45951.056340740739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45951.056340740739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45951.056340740739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45951.056340740739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45951.056340740739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45951.056340740739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45951.056340740739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45951.056340740739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45951.056340740739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45951.056340740739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45951.056340740739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45951.056340740739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45951.056340740739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45951.056340740739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45951.056340740739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45951.056340740739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45951.056340740739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45951.056340740739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45951.056340740739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45951.056340740739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45951.056340740739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45951.056340740739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45951.056340740739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45951.056340740739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45951.056340740739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45951.056340740739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45951.056340740739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45951.056340740739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45951.056340740739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45951.056340740739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45951.056340740739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45951.056340740739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45951.056340740739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45951.056340740739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45951.056340740739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45951.056340740739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45951.056340740739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45951.056340740739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45951.056340740739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45951.056340740739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45951.056340740739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45951.056340740739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45951.056340740739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45951.056340740739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45951.056340740739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45951.056340740739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45951.056340740739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45951.056340740739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45951.056340740739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45951.056340740739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45951.056340740739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45951.056340740739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45951.056340740739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45951.056340740739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45951.056340740739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45951.056340740739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45951.056340740739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45951.056340740739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45951.056340740739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45951.056340740739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45951.056340740739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45951.056340740739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45951.056340740739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45951.056340740739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45951.056340740739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45951.056340740739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45951.056340740739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45951.056340740739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45951.056340740739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45951.056340740739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45951.056340740739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45951.056340740739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45951.056340740739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45951.056340740739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45951.056340740739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45951.056340740739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45951.056340740739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45951.056340740739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45951.056340740739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45951.056340740739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45951.056340740739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45951.056340740739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45951.056340740739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45951.056340740739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45951.056340740739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45951.056340740739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45951.056340740739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45951.056340740739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45951.056340740739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45951.056340740739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45951.056340740739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45951.056340740739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45951.056340740739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45951.056340740739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45951.056340740739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45951.056340740739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45951.056340740739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45951.056340740739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45951.056340740739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45951.056340740739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45951.056340740739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45951.056340740739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45951.056340740739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45951.056340740739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45951.056340740739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45951.056340740739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45951.056340740739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45951.056340740739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45951.056340740739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45951.056340740739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45951.056340740739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45951.056340740739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45951.056340740739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45951.056340740739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45951.056340740739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45951.056340740739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45951.056340740739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45951.056340740739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45951.056340740739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45951.056340740739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45951.056340740739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45951.056340740739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45951.056340740739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45951.056340740739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45951.056340740739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45951.056340740739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45951.056340740739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45951.056340740739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45951.056340740739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45951.056340740739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45951.056340740739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45951.056340740739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45951.056340740739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45951.056340740739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45951.056340740739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45951.056340740739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45951.056340740739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45951.056340740739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45951.056340740739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45951.056340740739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45951.056340740739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45951.056340740739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45951.056340740739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45951.056340740739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45951.056340740739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45951.056340740739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45951.056340740739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45951.056340740739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45951.056340740739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45951.056340740739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45951.056340740739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45951.056340740739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45951.056340740739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45951.056340740739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45951.056340740739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45951.056340740739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45951.056340740739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45951.056340740739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45951.056340740739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45951.056340740739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45951.056340740739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45951.056340740739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45951.056340740739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45951.056340740739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45951.056340740739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45951.056340740739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45951.056340740739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45951.056340740739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45951.056340740739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45951.056340740739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45951.056340740739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45951.056340740739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45951.056340740739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45951.056340740739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45951.056340740739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45951.056340740739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45951.056340740739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45951.056340740739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45951.056340740739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45951.056340740739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45951.056340740739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45951.056340740739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45951.056340740739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45951.056340740739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45951.056340740739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45951.056340740739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45951.056340740739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45951.056340740739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45951.056340740739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45951.056340740739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45951.056340740739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45951.056340740739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45951.056340740739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45951.056340740739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45951.056340740739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45951.056340740739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45951.056340740739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45951.056340740739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45951.056340740739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45951.056340740739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45951.056340740739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45951.056340740739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45951.056340740739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45951.056340740739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45951.056340740739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45951.056340740739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45951.056340740739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45951.056340740739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45951.056340740739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45951.056340740739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45951.056340740739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45951.056340740739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45951.056340740739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45951.056340740739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45951.056340740739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45951.056340740739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45951.056340740739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45951.056340740739</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35778</v>
      </c>
      <c r="E2" s="108" t="s">
        <v>38998</v>
      </c>
      <c r="F2" s="109"/>
      <c r="G2" s="78">
        <f ca="1">IFERROR(NOW()-F2,"-")</f>
        <v>45951.056340740739</v>
      </c>
      <c r="H2" s="109">
        <v>45950.930844907409</v>
      </c>
      <c r="I2" s="105" t="str">
        <f>IFERROR(VLOOKUP(D2,DB!A:F,6,0),"")</f>
        <v>SCECO</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45951.056340740739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45951.056340740739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45951.056340740739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45951.056340740739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45951.056340740739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45951.056340740739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45951.056340740739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45951.056340740739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45951.056340740739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45951.056340740739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45951.056340740739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45951.056340740739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45951.056340740739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45951.056340740739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45951.056340740739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45951.056340740739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45951.056340740739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45951.056340740739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45951.056340740739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45951.056340740739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45951.056340740739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45951.056340740739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45951.056340740739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45951.056340740739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45951.056340740739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45951.056340740739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45951.056340740739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45951.056340740739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45951.056340740739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45951.056340740739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45951.056340740739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45951.056340740739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45951.056340740739</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2025-10-20T22:22:37Z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