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64" documentId="13_ncr:1_{F6CB121F-512D-4AA6-A0C1-0FB36C537598}" xr6:coauthVersionLast="47" xr6:coauthVersionMax="47" xr10:uidLastSave="{8768C499-F6E5-44F2-9B70-571CEA4EAE5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J7" i="4"/>
  <c r="I7" i="4"/>
  <c r="G7" i="4"/>
  <c r="B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<sst xmlns="http://schemas.openxmlformats.org/spreadsheetml/2006/main" count="178612" uniqueCount="39088">
  <si>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</si>
  <si>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</si>
  <si>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</si>
  <si>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</si>
  <si>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</si>
  <si>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</si>
  <si>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</si>
  <si>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</si>
  <si>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</si>
  <si>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</si>
  <si>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</si>
  <si>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</si>
  <si>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</si>
  <si>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</si>
  <si>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</si>
  <si>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</si>
  <si>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</si>
  <si>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</si>
  <si>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</si>
  <si>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</si>
  <si>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</si>
  <si>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</si>
  <si>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</si>
  <si>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</si>
  <si>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</si>
  <si>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</si>
  <si>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</si>
  <si>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</si>
  <si>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</si>
  <si>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</si>
  <si>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</si>
  <si>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</si>
  <si>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</si>
  <si>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</si>
  <si>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</si>
  <si>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</si>
  <si>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</si>
  <si>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</si>
  <si>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</si>
  <si>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</si>
  <si>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</si>
  <si>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</si>
  <si>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</si>
  <si>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</si>
  <si>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</si>
  <si>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</si>
  <si>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</si>
  <si>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</si>
  <si>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</si>
  <si>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</si>
  <si>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</si>
  <si>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</si>
  <si>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</si>
  <si>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</si>
  <si>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</si>
  <si>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</si>
  <si>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</si>
  <si>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</si>
  <si>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</si>
  <si>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</si>
  <si>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</si>
  <si>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</si>
  <si>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</si>
  <si>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</si>
  <si>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</si>
  <si>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</si>
  <si>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</si>
  <si>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</si>
  <si>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</si>
  <si>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</si>
  <si>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</si>
  <si>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</si>
  <si>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</si>
  <si>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</si>
  <si>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</si>
  <si>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</si>
  <si>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</si>
  <si>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</si>
  <si>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</si>
  <si>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</si>
  <si>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</si>
  <si>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</si>
  <si>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</si>
  <si>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</si>
  <si>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</si>
  <si>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</si>
  <si>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</si>
  <si>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</si>
  <si>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</si>
  <si>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</si>
  <si>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</si>
  <si>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</si>
  <si>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</si>
  <si>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</si>
  <si>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</si>
  <si>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</si>
  <si>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</si>
  <si>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</si>
  <si>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</si>
  <si>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</si>
  <si>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</si>
  <si>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</si>
  <si>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</si>
  <si>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</si>
  <si>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</si>
  <si>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</si>
  <si>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</si>
  <si>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</si>
  <si>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</si>
  <si>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</si>
  <si>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</si>
  <si>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</si>
  <si>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</si>
  <si>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</si>
  <si>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</si>
  <si>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</si>
  <si>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</si>
  <si>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</si>
  <si>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</si>
  <si>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</si>
  <si>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</si>
  <si>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</si>
  <si>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</si>
  <si>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</si>
  <si>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</si>
  <si>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</si>
  <si>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</si>
  <si>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</si>
  <si>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</si>
  <si>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</si>
  <si>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</si>
  <si>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</si>
  <si>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</si>
  <si>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</si>
  <si>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</si>
  <si>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</si>
  <si>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</si>
  <si>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</si>
  <si>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</si>
  <si>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</si>
  <si>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</si>
  <si>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</si>
  <si>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</si>
  <si>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</si>
  <si>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</si>
  <si>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</si>
  <si>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</si>
  <si>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</si>
  <si>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</si>
  <si>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</si>
  <si>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</si>
  <si>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</si>
  <si>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</si>
  <si>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</si>
  <si>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</si>
  <si>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</si>
  <si>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</si>
  <si>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</si>
  <si>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</si>
  <si>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</si>
  <si>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</si>
  <si>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</si>
  <si>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</si>
  <si>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</si>
  <si>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</si>
  <si>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</si>
  <si>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</si>
  <si>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</si>
  <si>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</si>
  <si>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</si>
  <si>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</si>
  <si>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</si>
  <si>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</si>
  <si>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</si>
  <si>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</si>
  <si>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</si>
  <si>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</si>
  <si>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</si>
  <si>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</si>
  <si>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</si>
  <si>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</si>
  <si>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</si>
  <si>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</si>
  <si>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</si>
  <si>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</si>
  <si>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</si>
  <si>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</si>
  <si>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</si>
  <si>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</si>
  <si>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</si>
  <si>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</si>
  <si>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</si>
  <si>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</si>
  <si>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</si>
  <si>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</si>
  <si>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</si>
  <si>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</si>
  <si>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</si>
  <si>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</si>
  <si>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</si>
  <si>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</si>
  <si>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</si>
  <si>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</si>
  <si>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</si>
  <si>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</si>
  <si>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</si>
  <si>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</si>
  <si>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</si>
  <si>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</si>
  <si>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</si>
  <si>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</si>
  <si>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</si>
  <si>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</si>
  <si>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</si>
  <si>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</si>
  <si>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</si>
  <si>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</si>
  <si>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</si>
  <si>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</si>
  <si>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</si>
  <si>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</si>
  <si>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</si>
  <si>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</si>
  <si>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</si>
  <si>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</si>
  <si>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</si>
  <si>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</si>
  <si>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</si>
  <si>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</si>
  <si>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</si>
  <si>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</si>
  <si>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</si>
  <si>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</si>
  <si>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</si>
  <si>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</si>
  <si>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</si>
  <si>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</si>
  <si>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</si>
  <si>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</si>
  <si>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</si>
  <si>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</si>
  <si>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</si>
  <si>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</si>
  <si>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</si>
  <si>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</si>
  <si>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</si>
  <si>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</si>
  <si>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</si>
  <si>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</si>
  <si>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</si>
  <si>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</si>
  <si>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</si>
  <si>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</si>
  <si>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</si>
  <si>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</si>
  <si>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</si>
  <si>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</si>
  <si>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</si>
  <si>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</si>
  <si>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</si>
  <si>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</si>
  <si>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</si>
  <si>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</si>
  <si>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</si>
  <si>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</si>
  <si>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</si>
  <si>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</si>
  <si>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</si>
  <si>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</si>
  <si>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</si>
  <si>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</si>
  <si>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</si>
  <si>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</si>
  <si>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</si>
  <si>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</si>
  <si>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</si>
  <si>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</si>
  <si>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</si>
  <si>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</si>
  <si>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</si>
  <si>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</si>
  <si>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</si>
  <si>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</si>
  <si>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</si>
  <si>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</si>
  <si>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</si>
  <si>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</si>
  <si>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</si>
  <si>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</si>
  <si>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</si>
  <si>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</si>
  <si>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</si>
  <si>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</si>
  <si>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</si>
  <si>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</si>
  <si>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</si>
  <si>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</si>
  <si>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</si>
  <si>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</si>
  <si>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</si>
  <si>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</si>
  <si>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</si>
  <si>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</si>
  <si>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</si>
  <si>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</si>
  <si>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</si>
  <si>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</si>
  <si>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</si>
  <si>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</si>
  <si>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</si>
  <si>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</si>
  <si>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</si>
  <si>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</si>
  <si>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</si>
  <si>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</si>
  <si>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</si>
  <si>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</si>
  <si>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</si>
  <si>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</si>
  <si>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</si>
  <si>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</si>
  <si>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</si>
  <si>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</si>
  <si>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</si>
  <si>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</si>
  <si>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</si>
  <si>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</si>
  <si>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</si>
  <si>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</si>
  <si>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</si>
  <si>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</si>
  <si>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</si>
  <si>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</si>
  <si>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</si>
  <si>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</si>
  <si>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</si>
  <si>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</si>
  <si>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</si>
  <si>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</si>
  <si>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</si>
  <si>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</si>
  <si>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</si>
  <si>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</si>
  <si>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</si>
  <si>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</si>
  <si>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</si>
  <si>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</si>
  <si>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</si>
  <si>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</si>
  <si>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</si>
  <si>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</si>
  <si>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</si>
  <si>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</si>
  <si>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</si>
  <si>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</si>
  <si>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</si>
  <si>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</si>
  <si>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</si>
  <si>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</si>
  <si>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</si>
  <si>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</si>
  <si>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</si>
  <si>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</si>
  <si>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</si>
  <si>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</si>
  <si>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</si>
  <si>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</si>
  <si>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</si>
  <si>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</si>
  <si>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</si>
  <si>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</si>
  <si>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</si>
  <si>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</si>
  <si>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</si>
  <si>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</si>
  <si>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</si>
  <si>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</si>
  <si>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</si>
  <si>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</si>
  <si>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</si>
  <si>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</si>
  <si>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</si>
  <si>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</si>
  <si>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</si>
  <si>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</si>
  <si>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</si>
  <si>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</si>
  <si>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</si>
  <si>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</si>
  <si>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</si>
  <si>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</si>
  <si>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</si>
  <si>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</si>
  <si>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</si>
  <si>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</si>
  <si>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</si>
  <si>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</si>
  <si>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</si>
  <si>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</si>
  <si>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</si>
  <si>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</si>
  <si>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</si>
  <si>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</si>
  <si>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</si>
  <si>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</si>
  <si>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</si>
  <si>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</si>
  <si>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</si>
  <si>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</si>
  <si>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</si>
  <si>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</si>
  <si>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</si>
  <si>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</si>
  <si>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</si>
  <si>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</si>
  <si>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</si>
  <si>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</si>
  <si>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</si>
  <si>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</si>
  <si>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</si>
  <si>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</si>
  <si>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</si>
  <si>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</si>
  <si>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</si>
  <si>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</si>
  <si>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</si>
  <si>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</si>
  <si>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</si>
  <si>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</si>
  <si>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</si>
  <si>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</si>
  <si>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</si>
  <si>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</si>
  <si>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</si>
  <si>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</si>
  <si>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</si>
  <si>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</si>
  <si>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</si>
  <si>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</si>
  <si>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</si>
  <si>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</si>
  <si>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</si>
  <si>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</si>
  <si>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</si>
  <si>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</si>
  <si>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</si>
  <si>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</si>
  <si>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</si>
  <si>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</si>
  <si>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</si>
  <si>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</si>
  <si>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</si>
  <si>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</si>
  <si>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</si>
  <si>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</si>
  <si>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</si>
  <si>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</si>
  <si>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</si>
  <si>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</si>
  <si>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</si>
  <si>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</si>
  <si>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</si>
  <si>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</si>
  <si>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</si>
  <si>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</si>
  <si>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</si>
  <si>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</si>
  <si>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</si>
  <si>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</si>
  <si>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</si>
  <si>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</si>
  <si>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</si>
  <si>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</si>
  <si>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</si>
  <si>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</si>
  <si>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</si>
  <si>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</si>
  <si>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</si>
  <si>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</si>
  <si>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</si>
  <si>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</si>
  <si>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</si>
  <si>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</si>
  <si>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</si>
  <si>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</si>
  <si>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</si>
  <si>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</si>
  <si>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</si>
  <si>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</si>
  <si>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</si>
  <si>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</si>
  <si>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</si>
  <si>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</si>
  <si>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</si>
  <si>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</si>
  <si>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</si>
  <si>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</si>
  <si>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</si>
  <si>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</si>
  <si>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</si>
  <si>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</si>
  <si>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</si>
  <si>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</si>
  <si>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</si>
  <si>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</si>
  <si>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</si>
  <si>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</si>
  <si>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</si>
  <si>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</si>
  <si>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</si>
  <si>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</si>
  <si>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</si>
  <si>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</si>
  <si>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</si>
  <si>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</si>
  <si>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</si>
  <si>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</si>
  <si>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</si>
  <si>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</si>
  <si>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</si>
  <si>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</si>
  <si>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</si>
  <si>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</si>
  <si>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</si>
  <si>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</si>
  <si>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</si>
  <si>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</si>
  <si>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</si>
  <si>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</si>
  <si>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</si>
  <si>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</si>
  <si>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</si>
  <si>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</si>
  <si>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</si>
  <si>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</si>
  <si>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</si>
  <si>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</si>
  <si>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</si>
  <si>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</si>
  <si>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</si>
  <si>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</si>
  <si>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</si>
  <si>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</si>
  <si>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</si>
  <si>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</si>
  <si>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</si>
  <si>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</si>
  <si>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</si>
  <si>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</si>
  <si>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</si>
  <si>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</si>
  <si>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</si>
  <si>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</si>
  <si>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</si>
  <si>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</si>
  <si>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</si>
  <si>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</si>
  <si>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</si>
  <si>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</si>
  <si>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</si>
  <si>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</si>
  <si>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</si>
  <si>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</si>
  <si>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</si>
  <si>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</si>
  <si>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</si>
  <si>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</si>
  <si>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</si>
  <si>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</si>
  <si>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</si>
  <si>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</si>
  <si>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</si>
  <si>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</si>
  <si>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</si>
  <si>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</si>
  <si>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</si>
  <si>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</si>
  <si>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</si>
  <si>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</si>
  <si>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</si>
  <si>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</si>
  <si>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</si>
  <si>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</si>
  <si>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</si>
  <si>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</si>
  <si>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</si>
  <si>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</si>
  <si>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</si>
  <si>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</si>
  <si>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</si>
  <si>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</si>
  <si>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</si>
  <si>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</si>
  <si>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</si>
  <si>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</si>
  <si>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</si>
  <si>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</si>
  <si>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</si>
  <si>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</si>
  <si>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</si>
  <si>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</si>
  <si>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</si>
  <si>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</si>
  <si>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</si>
  <si>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</si>
  <si>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</si>
  <si>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</si>
  <si>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</si>
  <si>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</si>
  <si>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</si>
  <si>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</si>
  <si>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</si>
  <si>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</si>
  <si>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</si>
  <si>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</si>
  <si>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</si>
  <si>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</si>
  <si>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</si>
  <si>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</si>
  <si>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</si>
  <si>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</si>
  <si>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</si>
  <si>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</si>
  <si>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</si>
  <si>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</si>
  <si>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</si>
  <si>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</si>
  <si>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</si>
  <si>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</si>
  <si>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</si>
  <si>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</si>
  <si>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</si>
  <si>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</si>
  <si>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</si>
  <si>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</si>
  <si>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</si>
  <si>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</si>
  <si>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</si>
  <si>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</si>
  <si>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</si>
  <si>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</si>
  <si>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</si>
  <si>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</si>
  <si>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</si>
  <si>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</si>
  <si>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</si>
  <si>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</si>
  <si>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</si>
  <si>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</si>
  <si>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</si>
  <si>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</si>
  <si>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</si>
  <si>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</si>
  <si>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</si>
  <si>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</si>
  <si>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</si>
  <si>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</si>
  <si>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</si>
  <si>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</si>
  <si>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</si>
  <si>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</si>
  <si>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</si>
  <si>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</si>
  <si>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</si>
  <si>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</si>
  <si>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</si>
  <si>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</si>
  <si>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</si>
  <si>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</si>
  <si>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</si>
  <si>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</si>
  <si>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</si>
  <si>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</si>
  <si>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</si>
  <si>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</si>
  <si>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</si>
  <si>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</si>
  <si>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</si>
  <si>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</si>
  <si>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</si>
  <si>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</si>
  <si>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</si>
  <si>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</si>
  <si>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</si>
  <si>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</si>
  <si>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</si>
  <si>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</si>
  <si>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</si>
  <si>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</si>
  <si>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</si>
  <si>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</si>
  <si>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</si>
  <si>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</si>
  <si>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</si>
  <si>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</si>
  <si>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</si>
  <si>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</si>
  <si>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</si>
  <si>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</si>
  <si>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</si>
  <si>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</si>
  <si>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</si>
  <si>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</si>
  <si>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</si>
  <si>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</si>
  <si>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</si>
  <si>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</si>
  <si>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</si>
  <si>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</si>
  <si>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</si>
  <si>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</si>
  <si>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</si>
  <si>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</si>
  <si>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</si>
  <si>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</si>
  <si>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</si>
  <si>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</si>
  <si>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</si>
  <si>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</si>
  <si>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</si>
  <si>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</si>
  <si>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</si>
  <si>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</si>
  <si>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</si>
  <si>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</si>
  <si>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</si>
  <si>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</si>
  <si>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</si>
  <si>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</si>
  <si>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</si>
  <si>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</si>
  <si>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</si>
  <si>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</si>
  <si>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</si>
  <si>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</si>
  <si>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</si>
  <si>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</si>
  <si>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</si>
  <si>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</si>
  <si>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</si>
  <si>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</si>
  <si>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</si>
  <si>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</si>
  <si>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</si>
  <si>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</si>
  <si>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</si>
  <si>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</si>
  <si>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</si>
  <si>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</si>
  <si>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</si>
  <si>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</si>
  <si>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</si>
  <si>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</si>
  <si>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</si>
  <si>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</si>
  <si>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</si>
  <si>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</si>
  <si>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</si>
  <si>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</si>
  <si>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</si>
  <si>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</si>
  <si>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</si>
  <si>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</si>
  <si>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</si>
  <si>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</si>
  <si>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</si>
  <si>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</si>
  <si>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</si>
  <si>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</si>
  <si>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</si>
  <si>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</si>
  <si>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</si>
  <si>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</si>
  <si>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</si>
  <si>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</si>
  <si>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</si>
  <si>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</si>
  <si>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</si>
  <si>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</si>
  <si>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</si>
  <si>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</si>
  <si>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</si>
  <si>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</si>
  <si>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</si>
  <si>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</si>
  <si>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</si>
  <si>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</si>
  <si>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</si>
  <si>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</si>
  <si>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</si>
  <si>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</si>
  <si>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</si>
  <si>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</si>
  <si>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</si>
  <si>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</si>
  <si>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</si>
  <si>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</si>
  <si>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</si>
  <si>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</si>
  <si>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</si>
  <si>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</si>
  <si>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</si>
  <si>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</si>
  <si>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</si>
  <si>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</si>
  <si>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</si>
  <si>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</si>
  <si>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</si>
  <si>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</si>
  <si>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</si>
  <si>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</si>
  <si>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</si>
  <si>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</si>
  <si>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</si>
  <si>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</si>
  <si>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</si>
  <si>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</si>
  <si>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</si>
  <si>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</si>
  <si>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</si>
  <si>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</si>
  <si>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</si>
  <si>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</si>
  <si>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</si>
  <si>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</si>
  <si>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</si>
  <si>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</si>
  <si>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</si>
  <si>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</si>
  <si>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</si>
  <si>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</si>
  <si>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</si>
  <si>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</si>
  <si>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</si>
  <si>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</si>
  <si>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</si>
  <si>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</si>
  <si>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</si>
  <si>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</si>
  <si>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</si>
  <si>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</si>
  <si>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</si>
  <si>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</si>
  <si>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</si>
  <si>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</si>
  <si>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</si>
  <si>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</si>
  <si>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</si>
  <si>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</si>
  <si>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</si>
  <si>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</si>
  <si>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</si>
  <si>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</si>
  <si>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</si>
  <si>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</si>
  <si>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</si>
  <si>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</si>
  <si>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</si>
  <si>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</si>
  <si>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</si>
  <si>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</si>
  <si>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</si>
  <si>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</si>
  <si>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</si>
  <si>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</si>
  <si>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</si>
  <si>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</si>
  <si>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</si>
  <si>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</si>
  <si>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</si>
  <si>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</si>
  <si>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</si>
  <si>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</si>
  <si>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</si>
  <si>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</si>
  <si>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</si>
  <si>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</si>
  <si>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</si>
  <si>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</si>
  <si>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</si>
  <si>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</si>
  <si>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</si>
  <si>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</si>
  <si>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</si>
  <si>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</si>
  <si>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</si>
  <si>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</si>
  <si>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</si>
  <si>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</si>
  <si>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</si>
  <si>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</si>
  <si>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</si>
  <si>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</si>
  <si>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</si>
  <si>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</si>
  <si>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</si>
  <si>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</si>
  <si>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</si>
  <si>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</si>
  <si>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</si>
  <si>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</si>
  <si>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</si>
  <si>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</si>
  <si>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</si>
  <si>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</si>
  <si>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</si>
  <si>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</si>
  <si>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</si>
  <si>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</si>
  <si>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</si>
  <si>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</si>
  <si>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</si>
  <si>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</si>
  <si>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</si>
  <si>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</si>
  <si>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</si>
  <si>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</si>
  <si>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</si>
  <si>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</si>
  <si>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</si>
  <si>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</si>
  <si>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</si>
  <si>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</si>
  <si>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</si>
  <si>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</si>
  <si>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</si>
  <si>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</si>
  <si>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</si>
  <si>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</si>
  <si>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</si>
  <si>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</si>
  <si>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</si>
  <si>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</si>
  <si>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</si>
  <si>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</si>
  <si>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</si>
  <si>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</si>
  <si>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</si>
  <si>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</si>
  <si>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</si>
  <si>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</si>
  <si>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</si>
  <si>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</si>
  <si>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</si>
  <si>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</si>
  <si>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</si>
  <si>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</si>
  <si>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</si>
  <si>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</si>
  <si>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</si>
  <si>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</si>
  <si>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</si>
  <si>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</si>
  <si>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</si>
  <si>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</si>
  <si>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</si>
  <si>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</si>
  <si>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</si>
  <si>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</si>
  <si>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</si>
  <si>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</si>
  <si>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</si>
  <si>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</si>
  <si>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</si>
  <si>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</si>
  <si>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</si>
  <si>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</si>
  <si>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</si>
  <si>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</si>
  <si>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</si>
  <si>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</si>
  <si>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</si>
  <si>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</si>
  <si>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</si>
  <si>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</si>
  <si>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</si>
  <si>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</si>
  <si>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</si>
  <si>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</si>
  <si>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</si>
  <si>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</si>
  <si>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</si>
  <si>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</si>
  <si>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</si>
  <si>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</si>
  <si>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</si>
  <si>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</si>
  <si>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</si>
  <si>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</si>
  <si>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</si>
  <si>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</si>
  <si>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</si>
  <si>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</si>
  <si>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</si>
  <si>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</si>
  <si>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</si>
  <si>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</si>
  <si>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</si>
  <si>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</si>
  <si>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</si>
  <si>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</si>
  <si>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</si>
  <si>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</si>
  <si>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</si>
  <si>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</si>
  <si>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</si>
  <si>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</si>
  <si>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</si>
  <si>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</si>
  <si>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</si>
  <si>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</si>
  <si>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</si>
  <si>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</si>
  <si>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</si>
  <si>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</si>
  <si>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</si>
  <si>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</si>
  <si>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</si>
  <si>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</si>
  <si>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</si>
  <si>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</si>
  <si>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</si>
  <si>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</si>
  <si>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</si>
  <si>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</si>
  <si>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</si>
  <si>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</si>
  <si>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</si>
  <si>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</si>
  <si>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</si>
  <si>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</si>
  <si>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</si>
  <si>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</si>
  <si>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</si>
  <si>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</si>
  <si>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</si>
  <si>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</si>
  <si>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</si>
  <si>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</si>
  <si>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</si>
  <si>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</si>
  <si>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</si>
  <si>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</si>
  <si>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</si>
  <si>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</si>
  <si>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</si>
  <si>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</si>
  <si>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</si>
  <si>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</si>
  <si>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</si>
  <si>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</si>
  <si>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</si>
  <si>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</si>
  <si>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</si>
  <si>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</si>
  <si>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</si>
  <si>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</si>
  <si>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</si>
  <si>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</si>
  <si>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</si>
  <si>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</si>
  <si>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</si>
  <si>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</si>
  <si>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</si>
  <si>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</si>
  <si>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</si>
  <si>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</si>
  <si>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</si>
  <si>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</si>
  <si>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</si>
  <si>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</si>
  <si>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</si>
  <si>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</si>
  <si>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</si>
  <si>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</si>
  <si>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</si>
  <si>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</si>
  <si>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</si>
  <si>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</si>
  <si>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</si>
  <si>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</si>
  <si>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</si>
  <si>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</si>
  <si>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</si>
  <si>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</si>
  <si>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</si>
  <si>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</si>
  <si>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</si>
  <si>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</si>
  <si>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</si>
  <si>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</si>
  <si>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</si>
  <si>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</si>
  <si>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</si>
  <si>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</si>
  <si>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</si>
  <si>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</si>
  <si>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</si>
  <si>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</si>
  <si>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</si>
  <si>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</si>
  <si>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</si>
  <si>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</si>
  <si>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</si>
  <si>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</si>
  <si>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</si>
  <si>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</si>
  <si>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</si>
  <si>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</si>
  <si>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</si>
  <si>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</si>
  <si>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</si>
  <si>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</si>
  <si>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</si>
  <si>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</si>
  <si>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</si>
  <si>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</si>
  <si>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</si>
  <si>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</si>
  <si>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</si>
  <si>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</si>
  <si>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</si>
  <si>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</si>
  <si>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</si>
  <si>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</si>
  <si>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</si>
  <si>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</si>
  <si>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</si>
  <si>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</si>
  <si>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</si>
  <si>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</si>
  <si>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</si>
  <si>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</si>
  <si>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</si>
  <si>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</si>
  <si>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</si>
  <si>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</si>
  <si>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</si>
  <si>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</si>
  <si>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</si>
  <si>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</si>
  <si>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</si>
  <si>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</si>
  <si>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</si>
  <si>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</si>
  <si>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</si>
  <si>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</si>
  <si>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</si>
  <si>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</si>
  <si>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</si>
  <si>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</si>
  <si>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</si>
  <si>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</si>
  <si>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</si>
  <si>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</si>
  <si>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</si>
  <si>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</si>
  <si>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</si>
  <si>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</si>
  <si>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</si>
  <si>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</si>
  <si>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</si>
  <si>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</si>
  <si>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</si>
  <si>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</si>
  <si>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</si>
  <si>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</si>
  <si>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</si>
  <si>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</si>
  <si>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</si>
  <si>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</si>
  <si>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</si>
  <si>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</si>
  <si>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</si>
  <si>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</si>
  <si>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</si>
  <si>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</si>
  <si>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</si>
  <si>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</si>
  <si>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</si>
  <si>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</si>
  <si>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</si>
  <si>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</si>
  <si>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</si>
  <si>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</si>
  <si>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</si>
  <si>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</si>
  <si>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</si>
  <si>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</si>
  <si>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</si>
  <si>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</si>
  <si>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</si>
  <si>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</si>
  <si>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</si>
  <si>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</si>
  <si>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</si>
  <si>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</si>
  <si>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</si>
  <si>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</si>
  <si>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</si>
  <si>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</si>
  <si>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</si>
  <si>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</si>
  <si>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</si>
  <si>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</si>
  <si>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</si>
  <si>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</si>
  <si>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</si>
  <si>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</si>
  <si>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</si>
  <si>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</si>
  <si>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</si>
  <si>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</si>
  <si>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</si>
  <si>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</si>
  <si>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</si>
  <si>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</si>
  <si>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</si>
  <si>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</si>
  <si>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</si>
  <si>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</si>
  <si>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</si>
  <si>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</si>
  <si>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</si>
  <si>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</si>
  <si>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</si>
  <si>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</si>
  <si>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</si>
  <si>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</si>
  <si>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</si>
  <si>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</si>
  <si>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</si>
  <si>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</si>
  <si>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</si>
  <si>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</si>
  <si>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</si>
  <si>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</si>
  <si>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</si>
  <si>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</si>
  <si>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</si>
  <si>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</si>
  <si>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</si>
  <si>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</si>
  <si>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</si>
  <si>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</si>
  <si>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</si>
  <si>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</si>
  <si>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</si>
  <si>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</si>
  <si>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</si>
  <si>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</si>
  <si>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</si>
  <si>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</si>
  <si>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</si>
  <si>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</si>
  <si>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</si>
  <si>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</si>
  <si>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</si>
  <si>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</si>
  <si>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</si>
  <si>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</si>
  <si>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</si>
  <si>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</si>
  <si>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</si>
  <si>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</si>
  <si>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</si>
  <si>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</si>
  <si>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</si>
  <si>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</si>
  <si>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</si>
  <si>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</si>
  <si>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</si>
  <si>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</si>
  <si>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</si>
  <si>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</si>
  <si>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</si>
  <si>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</si>
  <si>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</si>
  <si>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</si>
  <si>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</si>
  <si>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</si>
  <si>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</si>
  <si>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</si>
  <si>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</si>
  <si>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</si>
  <si>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</si>
  <si>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</si>
  <si>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</si>
  <si>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</si>
  <si>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</si>
  <si>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</si>
  <si>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</si>
  <si>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</si>
  <si>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</si>
  <si>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</si>
  <si>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</si>
  <si>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</si>
  <si>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</si>
  <si>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</si>
  <si>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</si>
  <si>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</si>
  <si>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</si>
  <si>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</si>
  <si>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</si>
  <si>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</si>
  <si>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</si>
  <si>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</si>
  <si>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</si>
  <si>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</si>
  <si>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</si>
  <si>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</si>
  <si>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</si>
  <si>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</si>
  <si>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</si>
  <si>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</si>
  <si>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</si>
  <si>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</si>
  <si>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</si>
  <si>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</si>
  <si>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</si>
  <si>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</si>
  <si>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</si>
  <si>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</si>
  <si>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</si>
  <si>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</si>
  <si>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</si>
  <si>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</si>
  <si>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</si>
  <si>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</si>
  <si>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</si>
  <si>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</si>
  <si>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</si>
  <si>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</si>
  <si>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</si>
  <si>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</si>
  <si>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</si>
  <si>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</si>
  <si>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</si>
  <si>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</si>
  <si>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</si>
  <si>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</si>
  <si>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</si>
  <si>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</si>
  <si>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</si>
  <si>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</si>
  <si>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</si>
  <si>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</si>
  <si>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</si>
  <si>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</si>
  <si>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</si>
  <si>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</si>
  <si>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</si>
  <si>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</si>
  <si>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</si>
  <si>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</si>
  <si>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</si>
  <si>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</si>
  <si>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</si>
  <si>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</si>
  <si>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</si>
  <si>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</si>
  <si>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</si>
  <si>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</si>
  <si>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</si>
  <si>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</si>
  <si>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</si>
  <si>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</si>
  <si>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</si>
  <si>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</si>
  <si>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</si>
  <si>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</si>
  <si>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</si>
  <si>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</si>
  <si>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</si>
  <si>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</si>
  <si>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</si>
  <si>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</si>
  <si>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</si>
  <si>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</si>
  <si>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</si>
  <si>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</si>
  <si>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</si>
  <si>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</si>
  <si>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</si>
  <si>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</si>
  <si>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</si>
  <si>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</si>
  <si>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</si>
  <si>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</si>
  <si>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</si>
  <si>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</si>
  <si>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</si>
  <si>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</si>
  <si>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</si>
  <si>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</si>
  <si>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</si>
  <si>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</si>
  <si>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</si>
  <si>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</si>
  <si>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</si>
  <si>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</si>
  <si>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</si>
  <si>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</si>
  <si>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</si>
  <si>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</si>
  <si>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</si>
  <si>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</si>
  <si>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</si>
  <si>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</si>
  <si>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</si>
  <si>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</si>
  <si>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</si>
  <si>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</si>
  <si>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</si>
  <si>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</si>
  <si>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</si>
  <si>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</si>
  <si>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</si>
  <si>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</si>
  <si>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</si>
  <si>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</si>
  <si>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</si>
  <si>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</si>
  <si>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</si>
  <si>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</si>
  <si>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</si>
  <si>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</si>
  <si>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</si>
  <si>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</si>
  <si>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</si>
  <si>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</si>
  <si>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</si>
  <si>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</si>
  <si>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</si>
  <si>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</si>
  <si>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</si>
  <si>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</si>
  <si>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</si>
  <si>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</si>
  <si>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</si>
  <si>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</si>
  <si>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</si>
  <si>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</si>
  <si>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</si>
  <si>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</si>
  <si>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</si>
  <si>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</si>
  <si>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</si>
  <si>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</si>
  <si>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</si>
  <si>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</si>
  <si>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</si>
  <si>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</si>
  <si>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</si>
  <si>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</si>
  <si>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</si>
  <si>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</si>
  <si>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</si>
  <si>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</si>
  <si>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</si>
  <si>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</si>
  <si>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</si>
  <si>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</si>
  <si>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</si>
  <si>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</si>
  <si>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</si>
  <si>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</si>
  <si>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</si>
  <si>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</si>
  <si>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</si>
  <si>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</si>
  <si>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</si>
  <si>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</si>
  <si>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</si>
  <si>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</si>
  <si>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</si>
  <si>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</si>
  <si>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</si>
  <si>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</si>
  <si>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</si>
  <si>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</si>
  <si>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</si>
  <si>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</si>
  <si>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</si>
  <si>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</si>
  <si>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</si>
  <si>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</si>
  <si>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</si>
  <si>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</si>
  <si>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</si>
  <si>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</si>
  <si>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</si>
  <si>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</si>
  <si>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</si>
  <si>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</si>
  <si>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</si>
  <si>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</si>
  <si>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</si>
  <si>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</si>
  <si>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</si>
  <si>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</si>
  <si>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</si>
  <si>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</si>
  <si>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</si>
  <si>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</si>
  <si>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</si>
  <si>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</si>
  <si>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</si>
  <si>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</si>
  <si>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</si>
  <si>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</si>
  <si>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</si>
  <si>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</si>
  <si>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</si>
  <si>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</si>
  <si>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</si>
  <si>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</si>
  <si>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</si>
  <si>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</si>
  <si>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</si>
  <si>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</si>
  <si>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</si>
  <si>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</si>
  <si>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</si>
  <si>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</si>
  <si>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</si>
  <si>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</si>
  <si>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</si>
  <si>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</si>
  <si>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</si>
  <si>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</si>
  <si>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</si>
  <si>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</si>
  <si>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</si>
  <si>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</si>
  <si>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</si>
  <si>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</si>
  <si>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</si>
  <si>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</si>
  <si>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</si>
  <si>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</si>
  <si>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</si>
  <si>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</si>
  <si>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</si>
  <si>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</si>
  <si>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</si>
  <si>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</si>
  <si>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</si>
  <si>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</si>
  <si>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</si>
  <si>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</si>
  <si>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</si>
  <si>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</si>
  <si>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</si>
  <si>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</si>
  <si>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</si>
  <si>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</si>
  <si>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</si>
  <si>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</si>
  <si>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</si>
  <si>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</si>
  <si>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</si>
  <si>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</si>
  <si>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</si>
  <si>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</si>
  <si>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</si>
  <si>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</si>
  <si>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</si>
  <si>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</si>
  <si>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</si>
  <si>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</si>
  <si>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</si>
  <si>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</si>
  <si>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</si>
  <si>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</si>
  <si>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</si>
  <si>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</si>
  <si>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</si>
  <si>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</si>
  <si>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</si>
  <si>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</si>
  <si>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</si>
  <si>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</si>
  <si>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</si>
  <si>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</si>
  <si>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</si>
  <si>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</si>
  <si>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</si>
  <si>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</si>
  <si>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</si>
  <si>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</si>
  <si>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</si>
  <si>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</si>
  <si>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</si>
  <si>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</si>
  <si>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</si>
  <si>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</si>
  <si>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</si>
  <si>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</si>
  <si>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</si>
  <si>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</si>
  <si>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</si>
  <si>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</si>
  <si>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</si>
  <si>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</si>
  <si>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</si>
  <si>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</si>
  <si>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</si>
  <si>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</si>
  <si>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</si>
  <si>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</si>
  <si>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</si>
  <si>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</si>
  <si>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</si>
  <si>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</si>
  <si>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</si>
  <si>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</si>
  <si>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</si>
  <si>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</si>
  <si>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</si>
  <si>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</si>
  <si>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</si>
  <si>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</si>
  <si>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</si>
  <si>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</si>
  <si>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</si>
  <si>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</si>
  <si>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</si>
  <si>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</si>
  <si>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</si>
  <si>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</si>
  <si>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</si>
  <si>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</si>
  <si>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</si>
  <si>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</si>
  <si>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</si>
  <si>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</si>
  <si>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</si>
  <si>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</si>
  <si>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</si>
  <si>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</si>
  <si>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</si>
  <si>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</si>
  <si>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</si>
  <si>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</si>
  <si>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</si>
  <si>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</si>
  <si>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</si>
  <si>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</si>
  <si>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</si>
  <si>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</si>
  <si>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</si>
  <si>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</si>
  <si>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</si>
  <si>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</si>
  <si>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</si>
  <si>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</si>
  <si>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</si>
  <si>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</si>
  <si>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</si>
  <si>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</si>
  <si>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</si>
  <si>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</si>
  <si>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</si>
  <si>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</si>
  <si>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</si>
  <si>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</si>
  <si>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</si>
  <si>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</si>
  <si>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</si>
  <si>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</si>
  <si>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</si>
  <si>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</si>
  <si>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</si>
  <si>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</si>
  <si>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</si>
  <si>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</si>
  <si>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</si>
  <si>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</si>
  <si>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</si>
  <si>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</si>
  <si>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</si>
  <si>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</si>
  <si>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</si>
  <si>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</si>
  <si>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</si>
  <si>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</si>
  <si>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</si>
  <si>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</si>
  <si>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</si>
  <si>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</si>
  <si>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</si>
  <si>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</si>
  <si>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</si>
  <si>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</si>
  <si>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</si>
  <si>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</si>
  <si>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</si>
  <si>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</si>
  <si>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</si>
  <si>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</si>
  <si>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</si>
  <si>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</si>
  <si>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</si>
  <si>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</si>
  <si>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</si>
  <si>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</si>
  <si>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</si>
  <si>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</si>
  <si>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</si>
  <si>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</si>
  <si>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</si>
  <si>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</si>
  <si>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</si>
  <si>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</si>
  <si>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</si>
  <si>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</si>
  <si>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</si>
  <si>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</si>
  <si>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</si>
  <si>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</si>
  <si>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</si>
  <si>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</si>
  <si>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</si>
  <si>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</si>
  <si>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</si>
  <si>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</si>
  <si>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</si>
  <si>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</si>
  <si>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</si>
  <si>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</si>
  <si>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</si>
  <si>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</si>
  <si>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</si>
  <si>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</si>
  <si>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</si>
  <si>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</si>
  <si>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</si>
  <si>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</si>
  <si>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</si>
  <si>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</si>
  <si>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</si>
  <si>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</si>
  <si>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</si>
  <si>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</si>
  <si>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</si>
  <si>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</si>
  <si>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</si>
  <si>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</si>
  <si>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</si>
  <si>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</si>
  <si>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</si>
  <si>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</si>
  <si>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</si>
  <si>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</si>
  <si>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</si>
  <si>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</si>
  <si>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</si>
  <si>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</si>
  <si>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</si>
  <si>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</si>
  <si>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</si>
  <si>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</si>
  <si>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</si>
  <si>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</si>
  <si>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</si>
  <si>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</si>
  <si>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</si>
  <si>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</si>
  <si>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</si>
  <si>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</si>
  <si>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</si>
  <si>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</si>
  <si>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</si>
  <si>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</si>
  <si>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</si>
  <si>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</si>
  <si>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</si>
  <si>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</si>
  <si>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</si>
  <si>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</si>
  <si>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</si>
  <si>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</si>
  <si>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</si>
  <si>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</si>
  <si>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</si>
  <si>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</si>
  <si>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</si>
  <si>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</si>
  <si>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</si>
  <si>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</si>
  <si>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</si>
  <si>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</si>
  <si>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</si>
  <si>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</si>
  <si>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</si>
  <si>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</si>
  <si>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</si>
  <si>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</si>
  <si>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</si>
  <si>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</si>
  <si>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</si>
  <si>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</si>
  <si>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</si>
  <si>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</si>
  <si>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</si>
  <si>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</si>
  <si>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</si>
  <si>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</si>
  <si>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</si>
  <si>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</si>
  <si>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</si>
  <si>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</si>
  <si>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</si>
  <si>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</si>
  <si>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</si>
  <si>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</si>
  <si>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</si>
  <si>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</si>
  <si>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</si>
  <si>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</si>
  <si>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</si>
  <si>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</si>
  <si>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</si>
  <si>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</si>
  <si>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</si>
  <si>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</si>
  <si>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</si>
  <si>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</si>
  <si>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</si>
  <si>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</si>
  <si>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</si>
  <si>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</si>
  <si>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</si>
  <si>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</si>
  <si>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</si>
  <si>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</si>
  <si>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</si>
  <si>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</si>
  <si>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</si>
  <si>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</si>
  <si>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</si>
  <si>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</si>
  <si>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</si>
  <si>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</si>
  <si>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</si>
  <si>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</si>
  <si>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</si>
  <si>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</si>
  <si>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</si>
  <si>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</si>
  <si>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</si>
  <si>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</si>
  <si>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</si>
  <si>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</si>
  <si>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</si>
  <si>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</si>
  <si>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</si>
  <si>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</si>
  <si>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</si>
  <si>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</si>
  <si>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</si>
  <si>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</si>
  <si>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</si>
  <si>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</si>
  <si>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</si>
  <si>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</si>
  <si>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</si>
  <si>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</si>
  <si>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</si>
  <si>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</si>
  <si>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</si>
  <si>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</si>
  <si>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</si>
  <si>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</si>
  <si>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</si>
  <si>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</si>
  <si>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</si>
  <si>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</si>
  <si>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</si>
  <si>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</si>
  <si>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</si>
  <si>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</si>
  <si>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</si>
  <si>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</si>
  <si>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</si>
  <si>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</si>
  <si>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</si>
  <si>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</si>
  <si>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</si>
  <si>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</si>
  <si>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</si>
  <si>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</si>
  <si>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</si>
  <si>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</si>
  <si>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</si>
  <si>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</si>
  <si>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</si>
  <si>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</si>
  <si>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</si>
  <si>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</si>
  <si>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</si>
  <si>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</si>
  <si>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</si>
  <si>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</si>
  <si>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</si>
  <si>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</si>
  <si>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</si>
  <si>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</si>
  <si>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</si>
  <si>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</si>
  <si>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</si>
  <si>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</si>
  <si>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</si>
  <si>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</si>
  <si>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</si>
  <si>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</si>
  <si>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</si>
  <si>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</si>
  <si>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</si>
  <si>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</si>
  <si>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</si>
  <si>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</si>
  <si>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</si>
  <si>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</si>
  <si>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</si>
  <si>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</si>
  <si>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</si>
  <si>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</si>
  <si>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</si>
  <si>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</si>
  <si>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</si>
  <si>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</si>
  <si>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</si>
  <si>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</si>
  <si>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</si>
  <si>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</si>
  <si>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</si>
  <si>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</si>
  <si>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</si>
  <si>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</si>
  <si>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</si>
  <si>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</si>
  <si>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</si>
  <si>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</si>
  <si>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</si>
  <si>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</si>
  <si>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</si>
  <si>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</si>
  <si>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</si>
  <si>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</si>
  <si>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</si>
  <si>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</si>
  <si>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</si>
  <si>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</si>
  <si>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</si>
  <si>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</si>
  <si>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</si>
  <si>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</si>
  <si>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</si>
  <si>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</si>
  <si>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</si>
  <si>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</si>
  <si>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</si>
  <si>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</si>
  <si>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</si>
  <si>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</si>
  <si>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</si>
  <si>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</si>
  <si>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</si>
  <si>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</si>
  <si>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</si>
  <si>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</si>
  <si>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</si>
  <si>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</si>
  <si>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</si>
  <si>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</si>
  <si>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</si>
  <si>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</si>
  <si>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</si>
  <si>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</si>
  <si>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</si>
  <si>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</si>
  <si>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</si>
  <si>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</si>
  <si>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</si>
  <si>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</si>
  <si>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</si>
  <si>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</si>
  <si>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</si>
  <si>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</si>
  <si>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</si>
  <si>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</si>
  <si>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</si>
  <si>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</si>
  <si>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</si>
  <si>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</si>
  <si>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</si>
  <si>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</si>
  <si>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</si>
  <si>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</si>
  <si>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</si>
  <si>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</si>
  <si>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</si>
  <si>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</si>
  <si>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</si>
  <si>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</si>
  <si>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</si>
  <si>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</si>
  <si>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</si>
  <si>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</si>
  <si>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</si>
  <si>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</si>
  <si>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</si>
  <si>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</si>
  <si>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</si>
  <si>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</si>
  <si>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</si>
  <si>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</si>
  <si>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</si>
  <si>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</si>
  <si>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</si>
  <si>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</si>
  <si>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</si>
  <si>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</si>
  <si>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</si>
  <si>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</si>
  <si>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</si>
  <si>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</si>
  <si>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</si>
  <si>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</si>
  <si>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</si>
  <si>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</si>
  <si>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</si>
  <si>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</si>
  <si>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</si>
  <si>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</si>
  <si>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</si>
  <si>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</si>
  <si>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</si>
  <si>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</si>
  <si>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</si>
  <si>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</si>
  <si>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</si>
  <si>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</si>
  <si>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</si>
  <si>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</si>
  <si>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</si>
  <si>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</si>
  <si>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</si>
  <si>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</si>
  <si>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</si>
  <si>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</si>
  <si>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</si>
  <si>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</si>
  <si>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</si>
  <si>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</si>
  <si>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</si>
  <si>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</si>
  <si>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</si>
  <si>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</si>
  <si>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</si>
  <si>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</si>
  <si>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</si>
  <si>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</si>
  <si>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</si>
  <si>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</si>
  <si>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</si>
  <si>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</si>
  <si>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</si>
  <si>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</si>
  <si>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</si>
  <si>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</si>
  <si>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</si>
  <si>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</si>
  <si>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</si>
  <si>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</si>
  <si>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</si>
  <si>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</si>
  <si>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</si>
  <si>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</si>
  <si>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</si>
  <si>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</si>
  <si>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</si>
  <si>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</si>
  <si>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</si>
  <si>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</si>
  <si>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</si>
  <si>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</si>
  <si>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</si>
  <si>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</si>
  <si>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</si>
  <si>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</si>
  <si>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</si>
  <si>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</si>
  <si>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</si>
  <si>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</si>
  <si>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</si>
  <si>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</si>
  <si>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</si>
  <si>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</si>
  <si>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</si>
  <si>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</si>
  <si>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</si>
  <si>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</si>
  <si>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</si>
  <si>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</si>
  <si>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</si>
  <si>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</si>
  <si>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</si>
  <si>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</si>
  <si>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</si>
  <si>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</si>
  <si>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</si>
  <si>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</si>
  <si>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</si>
  <si>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</si>
  <si>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</si>
  <si>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</si>
  <si>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</si>
  <si>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</si>
  <si>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</si>
  <si>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</si>
  <si>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</si>
  <si>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</si>
  <si>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</si>
  <si>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</si>
  <si>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</si>
  <si>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</si>
  <si>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</si>
  <si>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</si>
  <si>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</si>
  <si>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</si>
  <si>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</si>
  <si>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</si>
  <si>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</si>
  <si>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</si>
  <si>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</si>
  <si>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</si>
  <si>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</si>
  <si>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</si>
  <si>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</si>
  <si>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</si>
  <si>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</si>
  <si>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</si>
  <si>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</si>
  <si>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</si>
  <si>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</si>
  <si>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</si>
  <si>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</si>
  <si>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</si>
  <si>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</si>
  <si>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</si>
  <si>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</si>
  <si>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</si>
  <si>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</si>
  <si>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</si>
  <si>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</si>
  <si>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</si>
  <si>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</si>
  <si>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</si>
  <si>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</si>
  <si>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</si>
  <si>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</si>
  <si>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</si>
  <si>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</si>
  <si>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</si>
  <si>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</si>
  <si>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</si>
  <si>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</si>
  <si>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</si>
  <si>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</si>
  <si>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</si>
  <si>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</si>
  <si>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</si>
  <si>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</si>
  <si>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</si>
  <si>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</si>
  <si>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</si>
  <si>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</si>
  <si>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</si>
  <si>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</si>
  <si>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</si>
  <si>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</si>
  <si>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</si>
  <si>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</si>
  <si>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</si>
  <si>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</si>
  <si>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</si>
  <si>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</si>
  <si>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</si>
  <si>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</si>
  <si>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</si>
  <si>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</si>
  <si>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</si>
  <si>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</si>
  <si>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</si>
  <si>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</si>
  <si>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</si>
  <si>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</si>
  <si>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</si>
  <si>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</si>
  <si>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</si>
  <si>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</si>
  <si>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</si>
  <si>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</si>
  <si>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</si>
  <si>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</si>
  <si>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</si>
  <si>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</si>
  <si>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</si>
  <si>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</si>
  <si>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</si>
  <si>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</si>
  <si>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</si>
  <si>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</si>
  <si>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</si>
  <si>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</si>
  <si>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</si>
  <si>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</si>
  <si>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</si>
  <si>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</si>
  <si>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</si>
  <si>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</si>
  <si>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</si>
  <si>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</si>
  <si>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</si>
  <si>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</si>
  <si>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</si>
  <si>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</si>
  <si>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</si>
  <si>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</si>
  <si>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</si>
  <si>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</si>
  <si>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</si>
  <si>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</si>
  <si>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</si>
  <si>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</si>
  <si>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</si>
  <si>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</si>
  <si>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</si>
  <si>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</si>
  <si>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</si>
  <si>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</si>
  <si>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</si>
  <si>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</si>
  <si>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</si>
  <si>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</si>
  <si>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</si>
  <si>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</si>
  <si>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</si>
  <si>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</si>
  <si>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</si>
  <si>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</si>
  <si>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</si>
  <si>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</si>
  <si>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</si>
  <si>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</si>
  <si>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</si>
  <si>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</si>
  <si>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</si>
  <si>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</si>
  <si>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</si>
  <si>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</si>
  <si>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</si>
  <si>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</si>
  <si>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</si>
  <si>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</si>
  <si>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</si>
  <si>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</si>
  <si>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</si>
  <si>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</si>
  <si>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</si>
  <si>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</si>
  <si>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</si>
  <si>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</si>
  <si>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</si>
  <si>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</si>
  <si>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</si>
  <si>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</si>
  <si>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</si>
  <si>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</si>
  <si>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</si>
  <si>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</si>
  <si>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</si>
  <si>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</si>
  <si>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</si>
  <si>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</si>
  <si>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</si>
  <si>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</si>
  <si>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</si>
  <si>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</si>
  <si>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</si>
  <si>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</si>
  <si>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</si>
  <si>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</si>
  <si>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</si>
  <si>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</si>
  <si>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</si>
  <si>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</si>
  <si>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</si>
  <si>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</si>
  <si>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</si>
  <si>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</si>
  <si>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</si>
  <si>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</si>
  <si>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</si>
  <si>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</si>
  <si>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</si>
  <si>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</si>
  <si>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</si>
  <si>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</si>
  <si>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</si>
  <si>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</si>
  <si>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</si>
  <si>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</si>
  <si>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</si>
  <si>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</si>
  <si>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</si>
  <si>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</si>
  <si>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</si>
  <si>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</si>
  <si>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</si>
  <si>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</si>
  <si>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</si>
  <si>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</si>
  <si>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</si>
  <si>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</si>
  <si>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</si>
  <si>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</si>
  <si>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</si>
  <si>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</si>
  <si>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</si>
  <si>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</si>
  <si>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</si>
  <si>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</si>
  <si>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</si>
  <si>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</si>
  <si>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</si>
  <si>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</si>
  <si>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</si>
  <si>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</si>
  <si>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</si>
  <si>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</si>
  <si>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</si>
  <si>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</si>
  <si>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</si>
  <si>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</si>
  <si>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</si>
  <si>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</si>
  <si>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</si>
  <si>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</si>
  <si>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</si>
  <si>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</si>
  <si>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</si>
  <si>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</si>
  <si>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</si>
  <si>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</si>
  <si>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</si>
  <si>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</si>
  <si>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</si>
  <si>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</si>
  <si>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</si>
  <si>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</si>
  <si>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</si>
  <si>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</si>
  <si>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</si>
  <si>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</si>
  <si>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</si>
  <si>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</si>
  <si>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</si>
  <si>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</si>
  <si>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</si>
  <si>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</si>
  <si>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</si>
  <si>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</si>
  <si>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</si>
  <si>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</si>
  <si>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</si>
  <si>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</si>
  <si>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</si>
  <si>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</si>
  <si>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</si>
  <si>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</si>
  <si>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</si>
  <si>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</si>
  <si>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</si>
  <si>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</si>
  <si>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</si>
  <si>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</si>
  <si>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</si>
  <si>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</si>
  <si>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</si>
  <si>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</si>
  <si>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</si>
  <si>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</si>
  <si>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</si>
  <si>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</si>
  <si>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</si>
  <si>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</si>
  <si>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</si>
  <si>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</si>
  <si>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</si>
  <si>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</si>
  <si>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</si>
  <si>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</si>
  <si>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</si>
  <si>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</si>
  <si>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</si>
  <si>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</si>
  <si>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</si>
  <si>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</si>
  <si>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</si>
  <si>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</si>
  <si>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</si>
  <si>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</si>
  <si>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</si>
  <si>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</si>
  <si>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</si>
  <si>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</si>
  <si>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</si>
  <si>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</si>
  <si>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</si>
  <si>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</si>
  <si>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</si>
  <si>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</si>
  <si>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</si>
  <si>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</si>
  <si>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</si>
  <si>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</si>
  <si>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</si>
  <si>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</si>
  <si>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</si>
  <si>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</si>
  <si>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</si>
  <si>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</si>
  <si>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</si>
  <si>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</si>
  <si>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</si>
  <si>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</si>
  <si>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</si>
  <si>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</si>
  <si>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</si>
  <si>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</si>
  <si>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</si>
  <si>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</si>
  <si>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</si>
  <si>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</si>
  <si>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</si>
  <si>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</si>
  <si>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</si>
  <si>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</si>
  <si>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</si>
  <si>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</si>
  <si>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</si>
  <si>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</si>
  <si>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</si>
  <si>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</si>
  <si>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</si>
  <si>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</si>
  <si>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</si>
  <si>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</si>
  <si>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</si>
  <si>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</si>
  <si>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</si>
  <si>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</si>
  <si>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</si>
  <si>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</si>
  <si>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</si>
  <si>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</si>
  <si>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</si>
  <si>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</si>
  <si>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</si>
  <si>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</si>
  <si>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</si>
  <si>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</si>
  <si>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</si>
  <si>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</si>
  <si>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</si>
  <si>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</si>
  <si>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</si>
  <si>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</si>
  <si>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</si>
  <si>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</si>
  <si>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</si>
  <si>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</si>
  <si>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</si>
  <si>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</si>
  <si>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</si>
  <si>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</si>
  <si>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</si>
  <si>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</si>
  <si>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</si>
  <si>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</si>
  <si>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</si>
  <si>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</si>
  <si>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</si>
  <si>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</si>
  <si>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</si>
  <si>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</si>
  <si>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</si>
  <si>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</si>
  <si>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</si>
  <si>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</si>
  <si>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</si>
  <si>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</si>
  <si>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</si>
  <si>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</si>
  <si>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</si>
  <si>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</si>
  <si>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</si>
  <si>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</si>
  <si>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</si>
  <si>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</si>
  <si>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</si>
  <si>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</si>
  <si>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</si>
  <si>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</si>
  <si>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</si>
  <si>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</si>
  <si>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</si>
  <si>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</si>
  <si>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</si>
  <si>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</si>
  <si>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</si>
  <si>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</si>
  <si>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</si>
  <si>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</si>
  <si>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</si>
  <si>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</si>
  <si>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</si>
  <si>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</si>
  <si>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</si>
  <si>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</si>
  <si>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</si>
  <si>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</si>
  <si>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</si>
  <si>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</si>
  <si>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</si>
  <si>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</si>
  <si>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</si>
  <si>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</si>
  <si>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</si>
  <si>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</si>
  <si>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</si>
  <si>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</si>
  <si>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</si>
  <si>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</si>
  <si>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</si>
  <si>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</si>
  <si>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</si>
  <si>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</si>
  <si>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</si>
  <si>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</si>
  <si>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</si>
  <si>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</si>
  <si>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</si>
  <si>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</si>
  <si>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</si>
  <si>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</si>
  <si>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</si>
  <si>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</si>
  <si>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</si>
  <si>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</si>
  <si>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</si>
  <si>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</si>
  <si>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</si>
  <si>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</si>
  <si>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</si>
  <si>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</si>
  <si>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</si>
  <si>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</si>
  <si>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</si>
  <si>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</si>
  <si>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</si>
  <si>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</si>
  <si>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</si>
  <si>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</si>
  <si>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</si>
  <si>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</si>
  <si>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</si>
  <si>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</si>
  <si>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</si>
  <si>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</si>
  <si>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</si>
  <si>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</si>
  <si>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</si>
  <si>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</si>
  <si>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</si>
  <si>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</si>
  <si>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</si>
  <si>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</si>
  <si>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</si>
  <si>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</si>
  <si>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</si>
  <si>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</si>
  <si>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</si>
  <si>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</si>
  <si>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</si>
  <si>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</si>
  <si>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</si>
  <si>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</si>
  <si>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</si>
  <si>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</si>
  <si>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</si>
  <si>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</si>
  <si>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</si>
  <si>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</si>
  <si>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</si>
  <si>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</si>
  <si>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</si>
  <si>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</si>
  <si>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</si>
  <si>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</si>
  <si>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</si>
  <si>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</si>
  <si>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</si>
  <si>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</si>
  <si>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</si>
  <si>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</si>
  <si>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</si>
  <si>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</si>
  <si>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</si>
  <si>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</si>
  <si>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</si>
  <si>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</si>
  <si>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</si>
  <si>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</si>
  <si>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</si>
  <si>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</si>
  <si>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</si>
  <si>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</si>
  <si>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</si>
  <si>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</si>
  <si>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</si>
  <si>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</si>
  <si>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</si>
  <si>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</si>
  <si>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</si>
  <si>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</si>
  <si>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</si>
  <si>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</si>
  <si>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</si>
  <si>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</si>
  <si>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</si>
  <si>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</si>
  <si>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</si>
  <si>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</si>
  <si>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</si>
  <si>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</si>
  <si>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</si>
  <si>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</si>
  <si>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</si>
  <si>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</si>
  <si>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</si>
  <si>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</si>
  <si>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</si>
  <si>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</si>
  <si>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</si>
  <si>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</si>
  <si>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</si>
  <si>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</si>
  <si>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</si>
  <si>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</si>
  <si>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</si>
  <si>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</si>
  <si>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</si>
  <si>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</si>
  <si>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</si>
  <si>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</si>
  <si>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</si>
  <si>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</si>
  <si>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</si>
  <si>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</si>
  <si>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</si>
  <si>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</si>
  <si>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</si>
  <si>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</si>
  <si>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</si>
  <si>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</si>
  <si>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</si>
  <si>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</si>
  <si>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</si>
  <si>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</si>
  <si>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</si>
  <si>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</si>
  <si>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</si>
  <si>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</si>
  <si>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</si>
  <si>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</si>
  <si>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</si>
  <si>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</si>
  <si>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</si>
  <si>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</si>
  <si>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</si>
  <si>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</si>
  <si>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</si>
  <si>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</si>
  <si>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</si>
  <si>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</si>
  <si>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</si>
  <si>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</si>
  <si>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</si>
  <si>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</si>
  <si>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</si>
  <si>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</si>
  <si>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</si>
  <si>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</si>
  <si>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</si>
  <si>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</si>
  <si>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</si>
  <si>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</si>
  <si>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</si>
  <si>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</si>
  <si>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</si>
  <si>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</si>
  <si>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</si>
  <si>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</si>
  <si>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</si>
  <si>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</si>
  <si>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</si>
  <si>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</si>
  <si>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</si>
  <si>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</si>
  <si>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</si>
  <si>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</si>
  <si>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</si>
  <si>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</si>
  <si>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</si>
  <si>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</si>
  <si>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</si>
  <si>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</si>
  <si>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</si>
  <si>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</si>
  <si>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</si>
  <si>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</si>
  <si>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</si>
  <si>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</si>
  <si>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</si>
  <si>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</si>
  <si>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</si>
  <si>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</si>
  <si>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</si>
  <si>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</si>
  <si>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</si>
  <si>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</si>
  <si>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</si>
  <si>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</si>
  <si>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</si>
  <si>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</si>
  <si>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</si>
  <si>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</si>
  <si>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</si>
  <si>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</si>
  <si>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</si>
  <si>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</si>
  <si>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</si>
  <si>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</si>
  <si>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</si>
  <si>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</si>
  <si>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</si>
  <si>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</si>
  <si>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</si>
  <si>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</si>
  <si>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</si>
  <si>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</si>
  <si>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</si>
  <si>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</si>
  <si>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</si>
  <si>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</si>
  <si>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</si>
  <si>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</si>
  <si>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</si>
  <si>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</si>
  <si>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</si>
  <si>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</si>
  <si>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</si>
  <si>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</si>
  <si>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</si>
  <si>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</si>
  <si>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</si>
  <si>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</si>
  <si>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</si>
  <si>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</si>
  <si>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</si>
  <si>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</si>
  <si>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</si>
  <si>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</si>
  <si>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</si>
  <si>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</si>
  <si>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</si>
  <si>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</si>
  <si>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</si>
  <si>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</si>
  <si>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</si>
  <si>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</si>
  <si>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</si>
  <si>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</si>
  <si>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</si>
  <si>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</si>
  <si>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</si>
  <si>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</si>
  <si>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</si>
  <si>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</si>
  <si>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</si>
  <si>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</si>
  <si>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</si>
  <si>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</si>
  <si>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</si>
  <si>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</si>
  <si>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</si>
  <si>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</si>
  <si>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</si>
  <si>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</si>
  <si>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</si>
  <si>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</si>
  <si>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</si>
  <si>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</si>
  <si>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</si>
  <si>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</si>
  <si>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</si>
  <si>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</si>
  <si>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</si>
  <si>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</si>
  <si>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</si>
  <si>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</si>
  <si>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</si>
  <si>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</si>
  <si>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</si>
  <si>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</si>
  <si>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</si>
  <si>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</si>
  <si>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</si>
  <si>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</si>
  <si>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</si>
  <si>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</si>
  <si>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</si>
  <si>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</si>
  <si>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</si>
  <si>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</si>
  <si>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</si>
  <si>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</si>
  <si>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</si>
  <si>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</si>
  <si>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</si>
  <si>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</si>
  <si>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</si>
  <si>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</si>
  <si>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</si>
  <si>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</si>
  <si>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</si>
  <si>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</si>
  <si>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</si>
  <si>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</si>
  <si>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</si>
  <si>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</si>
  <si>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</si>
  <si>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</si>
  <si>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</si>
  <si>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</si>
  <si>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</si>
  <si>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</si>
  <si>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</si>
  <si>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</si>
  <si>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</si>
  <si>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</si>
  <si>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</si>
  <si>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</si>
  <si>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</si>
  <si>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</si>
  <si>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</si>
  <si>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</si>
  <si>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</si>
  <si>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</si>
  <si>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</si>
  <si>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</si>
  <si>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</si>
  <si>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</si>
  <si>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</si>
  <si>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</si>
  <si>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</si>
  <si>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</si>
  <si>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</si>
  <si>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</si>
  <si>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</si>
  <si>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</si>
  <si>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</si>
  <si>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</si>
  <si>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</si>
  <si>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</si>
  <si>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</si>
  <si>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</si>
  <si>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</si>
  <si>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</si>
  <si>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</si>
  <si>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</si>
  <si>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</si>
  <si>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</si>
  <si>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</si>
  <si>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</si>
  <si>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</si>
  <si>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</si>
  <si>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</si>
  <si>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</si>
  <si>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</si>
  <si>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</si>
  <si>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</si>
  <si>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</si>
  <si>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</si>
  <si>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</si>
  <si>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</si>
  <si>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</si>
  <si>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</si>
  <si>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</si>
  <si>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</si>
  <si>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</si>
  <si>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</si>
  <si>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</si>
  <si>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</si>
  <si>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</si>
  <si>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</si>
  <si>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</si>
  <si>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</si>
  <si>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</si>
  <si>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</si>
  <si>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</si>
  <si>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</si>
  <si>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</si>
  <si>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</si>
  <si>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</si>
  <si>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</si>
  <si>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</si>
  <si>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</si>
  <si>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</si>
  <si>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</si>
  <si>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</si>
  <si>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</si>
  <si>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</si>
  <si>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</si>
  <si>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</si>
  <si>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</si>
  <si>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</si>
  <si>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</si>
  <si>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</si>
  <si>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</si>
  <si>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</si>
  <si>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</si>
  <si>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</si>
  <si>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</si>
  <si>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</si>
  <si>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</si>
  <si>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</si>
  <si>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</si>
  <si>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</si>
  <si>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</si>
  <si>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</si>
  <si>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</si>
  <si>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</si>
  <si>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</si>
  <si>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</si>
  <si>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</si>
  <si>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</si>
  <si>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</si>
  <si>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</si>
  <si>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</si>
  <si>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</si>
  <si>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</si>
  <si>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</si>
  <si>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</si>
  <si>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</si>
  <si>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</si>
  <si>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</si>
  <si>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</si>
  <si>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</si>
  <si>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</si>
  <si>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</si>
  <si>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</si>
  <si>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</si>
  <si>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</si>
  <si>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</si>
  <si>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</si>
  <si>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</si>
  <si>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</si>
  <si>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</si>
  <si>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</si>
  <si>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</si>
  <si>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</si>
  <si>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</si>
  <si>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</si>
  <si>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</si>
  <si>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</si>
  <si>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</si>
  <si>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</si>
  <si>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</si>
  <si>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</si>
  <si>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</si>
  <si>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</si>
  <si>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</si>
  <si>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</si>
  <si>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</si>
  <si>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</si>
  <si>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</si>
  <si>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</si>
  <si>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</si>
  <si>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</si>
  <si>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</si>
  <si>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</si>
  <si>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</si>
  <si>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</si>
  <si>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</si>
  <si>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</si>
  <si>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</si>
  <si>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</si>
  <si>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</si>
  <si>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</si>
  <si>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</si>
  <si>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</si>
  <si>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</si>
  <si>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</si>
  <si>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</si>
  <si>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</si>
  <si>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</si>
  <si>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</si>
  <si>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</si>
  <si>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</si>
  <si>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</si>
  <si>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</si>
  <si>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</si>
  <si>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</si>
  <si>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</si>
  <si>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</si>
  <si>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</si>
  <si>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</si>
  <si>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</si>
  <si>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</si>
  <si>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</si>
  <si>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</si>
  <si>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</si>
  <si>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</si>
  <si>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</si>
  <si>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</si>
  <si>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</si>
  <si>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</si>
  <si>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</si>
  <si>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</si>
  <si>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</si>
  <si>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</si>
  <si>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</si>
  <si>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</si>
  <si>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</si>
  <si>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</si>
  <si>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</si>
  <si>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</si>
  <si>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</si>
  <si>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</si>
  <si>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</si>
  <si>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</si>
  <si>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</si>
  <si>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</si>
  <si>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</si>
  <si>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</si>
  <si>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</si>
  <si>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</si>
  <si>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</si>
  <si>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</si>
  <si>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</si>
  <si>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</si>
  <si>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</si>
  <si>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</si>
  <si>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</si>
  <si>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</si>
  <si>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</si>
  <si>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</si>
  <si>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</si>
  <si>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</si>
  <si>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</si>
  <si>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</si>
  <si>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</si>
  <si>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</si>
  <si>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</si>
  <si>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</si>
  <si>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</si>
  <si>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</si>
  <si>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</si>
  <si>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</si>
  <si>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</si>
  <si>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</si>
  <si>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</si>
  <si>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</si>
  <si>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</si>
  <si>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</si>
  <si>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</si>
  <si>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</si>
  <si>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</si>
  <si>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</si>
  <si>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</si>
  <si>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</si>
  <si>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</si>
  <si>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</si>
  <si>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</si>
  <si>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</si>
  <si>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</si>
  <si>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</si>
  <si>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</si>
  <si>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</si>
  <si>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</si>
  <si>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</si>
  <si>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</si>
  <si>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</si>
  <si>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</si>
  <si>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</si>
  <si>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</si>
  <si>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</si>
  <si>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</si>
  <si>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</si>
  <si>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</si>
  <si>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</si>
  <si>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</si>
  <si>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</si>
  <si>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</si>
  <si>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</si>
  <si>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</si>
  <si>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</si>
  <si>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</si>
  <si>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</si>
  <si>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</si>
  <si>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</si>
  <si>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</si>
  <si>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</si>
  <si>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</si>
  <si>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</si>
  <si>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</si>
  <si>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</si>
  <si>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</si>
  <si>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</si>
  <si>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</si>
  <si>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</si>
  <si>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</si>
  <si>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</si>
  <si>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</si>
  <si>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</si>
  <si>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</si>
  <si>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</si>
  <si>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</si>
  <si>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</si>
  <si>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</si>
  <si>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</si>
  <si>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</si>
  <si>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</si>
  <si>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</si>
  <si>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</si>
  <si>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</si>
  <si>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</si>
  <si>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</si>
  <si>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</si>
  <si>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</si>
  <si>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</si>
  <si>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</si>
  <si>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</si>
  <si>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</si>
  <si>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</si>
  <si>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</si>
  <si>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</si>
  <si>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</si>
  <si>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</si>
  <si>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</si>
  <si>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</si>
  <si>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</si>
  <si>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</si>
  <si>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</si>
  <si>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</si>
  <si>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</si>
  <si>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</si>
  <si>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</si>
  <si>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</si>
  <si>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</si>
  <si>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</si>
  <si>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</si>
  <si>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</si>
  <si>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</si>
  <si>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</si>
  <si>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</si>
  <si>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</si>
  <si>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</si>
  <si>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</si>
  <si>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</si>
  <si>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</si>
  <si>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</si>
  <si>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</si>
  <si>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</si>
  <si>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</si>
  <si>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</si>
  <si>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</si>
  <si>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</si>
  <si>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</si>
  <si>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</si>
  <si>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</si>
  <si>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</si>
  <si>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</si>
  <si>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</si>
  <si>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</si>
  <si>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</si>
  <si>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</si>
  <si>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</si>
  <si>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</si>
  <si>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</si>
  <si>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</si>
  <si>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</si>
  <si>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</si>
  <si>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</si>
  <si>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</si>
  <si>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</si>
  <si>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</si>
  <si>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</si>
  <si>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</si>
  <si>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</si>
  <si>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</si>
  <si>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</si>
  <si>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</si>
  <si>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</si>
  <si>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</si>
  <si>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</si>
  <si>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</si>
  <si>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</si>
  <si>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</si>
  <si>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</si>
  <si>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</si>
  <si>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</si>
  <si>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</si>
  <si>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</si>
  <si>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</si>
  <si>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</si>
  <si>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</si>
  <si>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</si>
  <si>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</si>
  <si>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</si>
  <si>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</si>
  <si>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</si>
  <si>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</si>
  <si>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</si>
  <si>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</si>
  <si>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</si>
  <si>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</si>
  <si>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</si>
  <si>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</si>
  <si>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</si>
  <si>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</si>
  <si>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</si>
  <si>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</si>
  <si>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</si>
  <si>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</si>
  <si>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</si>
  <si>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</si>
  <si>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</si>
  <si>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</si>
  <si>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</si>
  <si>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</si>
  <si>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</si>
  <si>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</si>
  <si>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</si>
  <si>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</si>
  <si>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</si>
  <si>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</si>
  <si>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</si>
  <si>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</si>
  <si>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</si>
  <si>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</si>
  <si>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</si>
  <si>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</si>
  <si>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</si>
  <si>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</si>
  <si>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</si>
  <si>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</si>
  <si>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</si>
  <si>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</si>
  <si>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</si>
  <si>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</si>
  <si>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</si>
  <si>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</si>
  <si>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</si>
  <si>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</si>
  <si>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</si>
  <si>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</si>
  <si>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</si>
  <si>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</si>
  <si>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</si>
  <si>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</si>
  <si>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</si>
  <si>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</si>
  <si>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</si>
  <si>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</si>
  <si>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</si>
  <si>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</si>
  <si>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</si>
  <si>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</si>
  <si>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</si>
  <si>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</si>
  <si>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</si>
  <si>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</si>
  <si>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</si>
  <si>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</si>
  <si>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</si>
  <si>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</si>
  <si>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</si>
  <si>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</si>
  <si>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</si>
  <si>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</si>
  <si>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</si>
  <si>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</si>
  <si>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</si>
  <si>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</si>
  <si>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</si>
  <si>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</si>
  <si>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</si>
  <si>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</si>
  <si>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</si>
  <si>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</si>
  <si>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</si>
  <si>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</si>
  <si>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</si>
  <si>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</si>
  <si>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</si>
  <si>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</si>
  <si>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</si>
  <si>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</si>
  <si>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</si>
  <si>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</si>
  <si>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</si>
  <si>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</si>
  <si>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</si>
  <si>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</si>
  <si>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</si>
  <si>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</si>
  <si>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</si>
  <si>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</si>
  <si>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</si>
  <si>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</si>
  <si>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</si>
  <si>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</si>
  <si>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</si>
  <si>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</si>
  <si>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</si>
  <si>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</si>
  <si>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</si>
  <si>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</si>
  <si>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</si>
  <si>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</si>
  <si>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</si>
  <si>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</si>
  <si>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</si>
  <si>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</si>
  <si>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</si>
  <si>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</si>
  <si>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</si>
  <si>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</si>
  <si>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</si>
  <si>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</si>
  <si>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</si>
  <si>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</si>
  <si>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</si>
  <si>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</si>
  <si>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</si>
  <si>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</si>
  <si>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</si>
  <si>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</si>
  <si>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</si>
  <si>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</si>
  <si>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</si>
  <si>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</si>
  <si>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</si>
  <si>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</si>
  <si>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</si>
  <si>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</si>
  <si>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</si>
  <si>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</si>
  <si>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</si>
  <si>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</si>
  <si>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</si>
  <si>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</si>
  <si>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</si>
  <si>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</si>
  <si>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</si>
  <si>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</si>
  <si>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</si>
  <si>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</si>
  <si>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</si>
  <si>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</si>
  <si>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</si>
  <si>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</si>
  <si>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</si>
  <si>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</si>
  <si>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</si>
  <si>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</si>
  <si>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</si>
  <si>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</si>
  <si>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</si>
  <si>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</si>
  <si>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</si>
  <si>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</si>
  <si>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</si>
  <si>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</si>
  <si>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</si>
  <si>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</si>
  <si>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</si>
  <si>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</si>
  <si>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</si>
  <si>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</si>
  <si>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</si>
  <si>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</si>
  <si>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</si>
  <si>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</si>
  <si>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</si>
  <si>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</si>
  <si>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</si>
  <si>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</si>
  <si>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</si>
  <si>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</si>
  <si>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</si>
  <si>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</si>
  <si>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</si>
  <si>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</si>
  <si>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</si>
  <si>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</si>
  <si>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</si>
  <si>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</si>
  <si>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</si>
  <si>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</si>
  <si>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</si>
  <si>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</si>
  <si>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</si>
  <si>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</si>
  <si>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</si>
  <si>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</si>
  <si>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</si>
  <si>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</si>
  <si>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</si>
  <si>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</si>
  <si>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</si>
  <si>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</si>
  <si>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</si>
  <si>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</si>
  <si>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</si>
  <si>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</si>
  <si>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</si>
  <si>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</si>
  <si>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</si>
  <si>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</si>
  <si>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</si>
  <si>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</si>
  <si>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</si>
  <si>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</si>
  <si>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</si>
  <si>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</si>
  <si>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</si>
  <si>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</si>
  <si>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</si>
  <si>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</si>
  <si>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</si>
  <si>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</si>
  <si>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</si>
  <si>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</si>
  <si>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</si>
  <si>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</si>
  <si>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</si>
  <si>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</si>
  <si>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</si>
  <si>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</si>
  <si>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</si>
  <si>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</si>
  <si>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</si>
  <si>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</si>
  <si>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</si>
  <si>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</si>
  <si>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</si>
  <si>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</si>
  <si>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</si>
  <si>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</si>
  <si>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</si>
  <si>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</si>
  <si>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</si>
  <si>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</si>
  <si>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</si>
  <si>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</si>
  <si>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</si>
  <si>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</si>
  <si>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</si>
  <si>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</si>
  <si>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</si>
  <si>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</si>
  <si>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</si>
  <si>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</si>
  <si>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</si>
  <si>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</si>
  <si>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</si>
  <si>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</si>
  <si>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</si>
  <si>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</si>
  <si>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</si>
  <si>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</si>
  <si>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</si>
  <si>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</si>
  <si>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</si>
  <si>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</si>
  <si>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</si>
  <si>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</si>
  <si>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</si>
  <si>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</si>
  <si>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</si>
  <si>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</si>
  <si>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</si>
  <si>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</si>
  <si>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</si>
  <si>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</si>
  <si>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</si>
  <si>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</si>
  <si>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</si>
  <si>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</si>
  <si>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</si>
  <si>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</si>
  <si>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</si>
  <si>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</si>
  <si>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</si>
  <si>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</si>
  <si>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</si>
  <si>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</si>
  <si>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</si>
  <si>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</si>
  <si>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</si>
  <si>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</si>
  <si>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</si>
  <si>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</si>
  <si>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</si>
  <si>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</si>
  <si>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</si>
  <si>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</si>
  <si>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</si>
  <si>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</si>
  <si>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</si>
  <si>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</si>
  <si>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</si>
  <si>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</si>
  <si>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</si>
  <si>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</si>
  <si>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</si>
  <si>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</si>
  <si>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</si>
  <si>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</si>
  <si>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</si>
  <si>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</si>
  <si>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</si>
  <si>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</si>
  <si>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</si>
  <si>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</si>
  <si>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</si>
  <si>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</si>
  <si>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</si>
  <si>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</si>
  <si>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</si>
  <si>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</si>
  <si>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</si>
  <si>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</si>
  <si>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</si>
  <si>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</si>
  <si>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</si>
  <si>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</si>
  <si>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</si>
  <si>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</si>
  <si>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</si>
  <si>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</si>
  <si>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</si>
  <si>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</si>
  <si>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</si>
  <si>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</si>
  <si>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</si>
  <si>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</si>
  <si>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</si>
  <si>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</si>
  <si>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</si>
  <si>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</si>
  <si>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</si>
  <si>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</si>
  <si>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</si>
  <si>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</si>
  <si>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</si>
  <si>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</si>
  <si>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</si>
  <si>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</si>
  <si>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</si>
  <si>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</si>
  <si>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</si>
  <si>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</si>
  <si>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</si>
  <si>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</si>
  <si>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</si>
  <si>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</si>
  <si>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</si>
  <si>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</si>
  <si>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</si>
  <si>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</si>
  <si>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</si>
  <si>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</si>
  <si>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</si>
  <si>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</si>
  <si>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</si>
  <si>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</si>
  <si>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</si>
  <si>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</si>
  <si>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</si>
  <si>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</si>
  <si>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</si>
  <si>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</si>
  <si>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</si>
  <si>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</si>
  <si>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</si>
  <si>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</si>
  <si>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</si>
  <si>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</si>
  <si>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</si>
  <si>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</si>
  <si>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</si>
  <si>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</si>
  <si>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</si>
  <si>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</si>
  <si>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</si>
  <si>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</si>
  <si>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</si>
  <si>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</si>
  <si>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</si>
  <si>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</si>
  <si>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</si>
  <si>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</si>
  <si>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</si>
  <si>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</si>
  <si>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</si>
  <si>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</si>
  <si>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</si>
  <si>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</si>
  <si>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</si>
  <si>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</si>
  <si>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</si>
  <si>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</si>
  <si>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</si>
  <si>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</si>
  <si>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</si>
  <si>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</si>
  <si>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</si>
  <si>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</si>
  <si>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</si>
  <si>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</si>
  <si>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</si>
  <si>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</si>
  <si>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</si>
  <si>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</si>
  <si>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</si>
  <si>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</si>
  <si>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</si>
  <si>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</si>
  <si>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</si>
  <si>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</si>
  <si>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</si>
  <si>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</si>
  <si>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</si>
  <si>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</si>
  <si>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</si>
  <si>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</si>
  <si>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</si>
  <si>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</si>
  <si>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</si>
  <si>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</si>
  <si>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</si>
  <si>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</si>
  <si>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</si>
  <si>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</si>
  <si>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</si>
  <si>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</si>
  <si>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</si>
  <si>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</si>
  <si>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</si>
  <si>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</si>
  <si>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</si>
  <si>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</si>
  <si>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</si>
  <si>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</si>
  <si>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</si>
  <si>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</si>
  <si>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</si>
  <si>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</si>
  <si>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</si>
  <si>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</si>
  <si>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</si>
  <si>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</si>
  <si>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</si>
  <si>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</si>
  <si>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</si>
  <si>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</si>
  <si>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</si>
  <si>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</si>
  <si>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</si>
  <si>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</si>
  <si>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</si>
  <si>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</si>
  <si>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</si>
  <si>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</si>
  <si>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</si>
  <si>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</si>
  <si>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</si>
  <si>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</si>
  <si>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</si>
  <si>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</si>
  <si>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</si>
  <si>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</si>
  <si>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</si>
  <si>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</si>
  <si>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</si>
  <si>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</si>
  <si>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</si>
  <si>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</si>
  <si>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</si>
  <si>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</si>
  <si>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</si>
  <si>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</si>
  <si>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</si>
  <si>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</si>
  <si>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</si>
  <si>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</si>
  <si>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</si>
  <si>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</si>
  <si>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</si>
  <si>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</si>
  <si>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</si>
  <si>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</si>
  <si>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</si>
  <si>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</si>
  <si>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</si>
  <si>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</si>
  <si>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</si>
  <si>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</si>
  <si>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</si>
  <si>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</si>
  <si>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</si>
  <si>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</si>
  <si>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</si>
  <si>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</si>
  <si>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</si>
  <si>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</si>
  <si>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</si>
  <si>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</si>
  <si>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</si>
  <si>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</si>
  <si>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</si>
  <si>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</si>
  <si>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</si>
  <si>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</si>
  <si>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</si>
  <si>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</si>
  <si>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</si>
  <si>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</si>
  <si>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</si>
  <si>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</si>
  <si>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</si>
  <si>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</si>
  <si>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</si>
  <si>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</si>
  <si>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</si>
  <si>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</si>
  <si>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</si>
  <si>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</si>
  <si>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</si>
  <si>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</si>
  <si>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</si>
  <si>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</si>
  <si>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</si>
  <si>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</si>
  <si>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</si>
  <si>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</si>
  <si>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</si>
  <si>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</si>
  <si>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</si>
  <si>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</si>
  <si>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</si>
  <si>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</si>
  <si>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</si>
  <si>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</si>
  <si>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</si>
  <si>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</si>
  <si>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</si>
  <si>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</si>
  <si>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</si>
  <si>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</si>
  <si>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</si>
  <si>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</si>
  <si>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</si>
  <si>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</si>
  <si>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</si>
  <si>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</si>
  <si>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</si>
  <si>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</si>
  <si>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</si>
  <si>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</si>
  <si>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</si>
  <si>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</si>
  <si>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</si>
  <si>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</si>
  <si>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</si>
  <si>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</si>
  <si>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</si>
  <si>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</si>
  <si>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</si>
  <si>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</si>
  <si>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</si>
  <si>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</si>
  <si>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</si>
  <si>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</si>
  <si>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</si>
  <si>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</si>
  <si>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</si>
  <si>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</si>
  <si>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</si>
  <si>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</si>
  <si>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</si>
  <si>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</si>
  <si>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</si>
  <si>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</si>
  <si>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</si>
  <si>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</si>
  <si>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</si>
  <si>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</si>
  <si>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</si>
  <si>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</si>
  <si>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</si>
  <si>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</si>
  <si>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</si>
  <si>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</si>
  <si>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</si>
  <si>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</si>
  <si>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</si>
  <si>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</si>
  <si>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</si>
  <si>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</si>
  <si>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</si>
  <si>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</si>
  <si>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</si>
  <si>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</si>
  <si>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</si>
  <si>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</si>
  <si>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</si>
  <si>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</si>
  <si>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</si>
  <si>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</si>
  <si>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</si>
  <si>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</si>
  <si>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</si>
  <si>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</si>
  <si>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</si>
  <si>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</si>
  <si>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</si>
  <si>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</si>
  <si>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</si>
  <si>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</si>
  <si>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</si>
  <si>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</si>
  <si>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</si>
  <si>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</si>
  <si>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</si>
  <si>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</si>
  <si>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</si>
  <si>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</si>
  <si>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</si>
  <si>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</si>
  <si>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</si>
  <si>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</si>
  <si>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</si>
  <si>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</si>
  <si>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</si>
  <si>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</si>
  <si>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</si>
  <si>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</si>
  <si>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</si>
  <si>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</si>
  <si>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</si>
  <si>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</si>
  <si>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</si>
  <si>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</si>
  <si>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</si>
  <si>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</si>
  <si>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</si>
  <si>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</si>
  <si>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</si>
  <si>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</si>
  <si>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</si>
  <si>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</si>
  <si>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</si>
  <si>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</si>
  <si>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</si>
  <si>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</si>
  <si>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</si>
  <si>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</si>
  <si>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</si>
  <si>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</si>
  <si>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</si>
  <si>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</si>
  <si>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</si>
  <si>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</si>
  <si>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</si>
  <si>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</si>
  <si>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</si>
  <si>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</si>
  <si>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</si>
  <si>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</si>
  <si>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</si>
  <si>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</si>
  <si>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</si>
  <si>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</si>
  <si>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</si>
  <si>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</si>
  <si>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</si>
  <si>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</si>
  <si>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</si>
  <si>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</si>
  <si>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</si>
  <si>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</si>
  <si>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</si>
  <si>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</si>
  <si>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</si>
  <si>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</si>
  <si>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</si>
  <si>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</si>
  <si>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</si>
  <si>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</si>
  <si>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</si>
  <si>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</si>
  <si>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</si>
  <si>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</si>
  <si>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</si>
  <si>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</si>
  <si>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</si>
  <si>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</si>
  <si>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</si>
  <si>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</si>
  <si>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</si>
  <si>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</si>
  <si>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</si>
  <si>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</si>
  <si>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</si>
  <si>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</si>
  <si>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</si>
  <si>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</si>
  <si>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</si>
  <si>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</si>
  <si>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</si>
  <si>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</si>
  <si>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</si>
  <si>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</si>
  <si>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</si>
  <si>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</si>
  <si>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</si>
  <si>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</si>
  <si>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</si>
  <si>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</si>
  <si>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</si>
  <si>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</si>
  <si>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</si>
  <si>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</si>
  <si>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</si>
  <si>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</si>
  <si>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</si>
  <si>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</si>
  <si>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</si>
  <si>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</si>
  <si>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</si>
  <si>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</si>
  <si>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</si>
  <si>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</si>
  <si>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</si>
  <si>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</si>
  <si>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</si>
  <si>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</si>
  <si>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</si>
  <si>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</si>
  <si>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</si>
  <si>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</si>
  <si>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</si>
  <si>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</si>
  <si>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</si>
  <si>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</si>
  <si>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</si>
  <si>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</si>
  <si>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</si>
  <si>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</si>
  <si>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</si>
  <si>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</si>
  <si>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</si>
  <si>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</si>
  <si>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</si>
  <si>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</si>
  <si>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</si>
  <si>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</si>
  <si>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</si>
  <si>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</si>
  <si>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</si>
  <si>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</si>
  <si>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</si>
  <si>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</si>
  <si>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</si>
  <si>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</si>
  <si>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</si>
  <si>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</si>
  <si>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</si>
  <si>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</si>
  <si>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</si>
  <si>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</si>
  <si>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</si>
  <si>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</si>
  <si>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</si>
  <si>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</si>
  <si>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</si>
  <si>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</si>
  <si>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</si>
  <si>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</si>
  <si>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</si>
  <si>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</si>
  <si>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</si>
  <si>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</si>
  <si>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</si>
  <si>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</si>
  <si>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</si>
  <si>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</si>
  <si>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</si>
  <si>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</si>
  <si>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</si>
  <si>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</si>
  <si>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</si>
  <si>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</si>
  <si>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</si>
  <si>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</si>
  <si>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</si>
  <si>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</si>
  <si>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</si>
  <si>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</si>
  <si>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</si>
  <si>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</si>
  <si>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</si>
  <si>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</si>
  <si>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</si>
  <si>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</si>
  <si>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</si>
  <si>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</si>
  <si>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</si>
  <si>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</si>
  <si>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</si>
  <si>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</si>
  <si>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</si>
  <si>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</si>
  <si>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</si>
  <si>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</si>
  <si>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</si>
  <si>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</si>
  <si>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</si>
  <si>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</si>
  <si>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</si>
  <si>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</si>
  <si>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</si>
  <si>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</si>
  <si>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</si>
  <si>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</si>
  <si>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</si>
  <si>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</si>
  <si>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</si>
  <si>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</si>
  <si>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</si>
  <si>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</si>
  <si>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</si>
  <si>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</si>
  <si>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</si>
  <si>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</si>
  <si>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</si>
  <si>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</si>
  <si>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</si>
  <si>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</si>
  <si>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</si>
  <si>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</si>
  <si>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</si>
  <si>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</si>
  <si>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</si>
  <si>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</si>
  <si>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</si>
  <si>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</si>
  <si>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</si>
  <si>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</si>
  <si>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</si>
  <si>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</si>
  <si>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</si>
  <si>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</si>
  <si>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</si>
  <si>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</si>
  <si>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</si>
  <si>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</si>
  <si>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</si>
  <si>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</si>
  <si>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</si>
  <si>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</si>
  <si>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</si>
  <si>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</si>
  <si>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</si>
  <si>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</si>
  <si>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</si>
  <si>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</si>
  <si>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</si>
  <si>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</si>
  <si>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</si>
  <si>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</si>
  <si>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</si>
  <si>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</si>
  <si>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</si>
  <si>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</si>
  <si>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</si>
  <si>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</si>
  <si>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</si>
  <si>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</si>
  <si>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</si>
  <si>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</si>
  <si>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</si>
  <si>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</si>
  <si>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</si>
  <si>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</si>
  <si>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</si>
  <si>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</si>
  <si>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</si>
  <si>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</si>
  <si>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</si>
  <si>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</si>
  <si>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</si>
  <si>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</si>
  <si>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</si>
  <si>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</si>
  <si>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</si>
  <si>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</si>
  <si>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</si>
  <si>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</si>
  <si>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</si>
  <si>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</si>
  <si>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</si>
  <si>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</si>
  <si>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</si>
  <si>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</si>
  <si>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</si>
  <si>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</si>
  <si>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</si>
  <si>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</si>
  <si>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</si>
  <si>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</si>
  <si>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</si>
  <si>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</si>
  <si>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</si>
  <si>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</si>
  <si>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</si>
  <si>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</si>
  <si>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</si>
  <si>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</si>
  <si>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</si>
  <si>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</si>
  <si>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</si>
  <si>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</si>
  <si>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</si>
  <si>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</si>
  <si>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</si>
  <si>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</si>
  <si>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</si>
  <si>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</si>
  <si>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</si>
  <si>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</si>
  <si>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</si>
  <si>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</si>
  <si>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</si>
  <si>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</si>
  <si>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</si>
  <si>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</si>
  <si>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</si>
  <si>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</si>
  <si>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</si>
  <si>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</si>
  <si>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</si>
  <si>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</si>
  <si>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</si>
  <si>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</si>
  <si>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</si>
  <si>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</si>
  <si>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</si>
  <si>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</si>
  <si>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</si>
  <si>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</si>
  <si>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</si>
  <si>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</si>
  <si>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</si>
  <si>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</si>
  <si>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</si>
  <si>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</si>
  <si>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</si>
  <si>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</si>
  <si>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</si>
  <si>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</si>
  <si>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</si>
  <si>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</si>
  <si>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</si>
  <si>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</si>
  <si>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</si>
  <si>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</si>
  <si>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</si>
  <si>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</si>
  <si>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</si>
  <si>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</si>
  <si>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</si>
  <si>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</si>
  <si>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</si>
  <si>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</si>
  <si>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</si>
  <si>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</si>
  <si>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</si>
  <si>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</si>
  <si>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</si>
  <si>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</si>
  <si>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</si>
  <si>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</si>
  <si>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</si>
  <si>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</si>
  <si>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</si>
  <si>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</si>
  <si>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</si>
  <si>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</si>
  <si>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</si>
  <si>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</si>
  <si>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</si>
  <si>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</si>
  <si>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</si>
  <si>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</si>
  <si>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</si>
  <si>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</si>
  <si>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</si>
  <si>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</si>
  <si>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</si>
  <si>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</si>
  <si>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</si>
  <si>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</si>
  <si>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</si>
  <si>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</si>
  <si>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</si>
  <si>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</si>
  <si>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</si>
  <si>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</si>
  <si>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</si>
  <si>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</si>
  <si>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</si>
  <si>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</si>
  <si>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</si>
  <si>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</si>
  <si>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</si>
  <si>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</si>
  <si>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</si>
  <si>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</si>
  <si>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</si>
  <si>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</si>
  <si>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</si>
  <si>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</si>
  <si>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</si>
  <si>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</si>
  <si>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</si>
  <si>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</si>
  <si>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</si>
  <si>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</si>
  <si>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</si>
  <si>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</si>
  <si>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</si>
  <si>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</si>
  <si>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</si>
  <si>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</si>
  <si>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</si>
  <si>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</si>
  <si>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</si>
  <si>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</si>
  <si>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</si>
  <si>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</si>
  <si>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</si>
  <si>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</si>
  <si>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</si>
  <si>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</si>
  <si>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</si>
  <si>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</si>
  <si>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</si>
  <si>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</si>
  <si>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</si>
  <si>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</si>
  <si>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</si>
  <si>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</si>
  <si>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</si>
  <si>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</si>
  <si>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</si>
  <si>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</si>
  <si>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</si>
  <si>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</si>
  <si>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</si>
  <si>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</si>
  <si>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</si>
  <si>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</si>
  <si>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</si>
  <si>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</si>
  <si>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</si>
  <si>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</si>
  <si>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</si>
  <si>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</si>
  <si>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</si>
  <si>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</si>
  <si>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</si>
  <si>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</si>
  <si>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</si>
  <si>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</si>
  <si>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</si>
  <si>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</si>
  <si>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</si>
  <si>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</si>
  <si>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</si>
  <si>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</si>
  <si>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</si>
  <si>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</si>
  <si>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</si>
  <si>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</si>
  <si>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</si>
  <si>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</si>
  <si>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</si>
  <si>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</si>
  <si>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</si>
  <si>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</si>
  <si>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</si>
  <si>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</si>
  <si>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</si>
  <si>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</si>
  <si>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</si>
  <si>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</si>
  <si>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</si>
  <si>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</si>
  <si>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</si>
  <si>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</si>
  <si>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</si>
  <si>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</si>
  <si>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</si>
  <si>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</si>
  <si>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</si>
  <si>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</si>
  <si>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</si>
  <si>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</si>
  <si>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</si>
  <si>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</si>
  <si>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</si>
  <si>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</si>
  <si>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</si>
  <si>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</si>
  <si>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</si>
  <si>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</si>
  <si>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</si>
  <si>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</si>
  <si>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</si>
  <si>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</si>
  <si>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</si>
  <si>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</si>
  <si>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</si>
  <si>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</si>
  <si>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</si>
  <si>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</si>
  <si>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</si>
  <si>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</si>
  <si>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</si>
  <si>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</si>
  <si>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</si>
  <si>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</si>
  <si>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</si>
  <si>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</si>
  <si>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</si>
  <si>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</si>
  <si>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</si>
  <si>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</si>
  <si>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</si>
  <si>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</si>
  <si>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</si>
  <si>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</si>
  <si>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</si>
  <si>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</si>
  <si>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</si>
  <si>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</si>
  <si>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</si>
  <si>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</si>
  <si>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</si>
  <si>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</si>
  <si>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</si>
  <si>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</si>
  <si>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</si>
  <si>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</si>
  <si>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</si>
  <si>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</si>
  <si>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</si>
  <si>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</si>
  <si>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</si>
  <si>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</si>
  <si>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</si>
  <si>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</si>
  <si>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</si>
  <si>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</si>
  <si>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</si>
  <si>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</si>
  <si>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</si>
  <si>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</si>
  <si>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</si>
  <si>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</si>
  <si>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</si>
  <si>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</si>
  <si>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</si>
  <si>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</si>
  <si>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</si>
  <si>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</si>
  <si>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</si>
  <si>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</si>
  <si>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</si>
  <si>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</si>
  <si>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</si>
  <si>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</si>
  <si>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</si>
  <si>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</si>
  <si>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</si>
  <si>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</si>
  <si>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</si>
  <si>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</si>
  <si>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</si>
  <si>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</si>
  <si>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</si>
  <si>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</si>
  <si>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</si>
  <si>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</si>
  <si>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</si>
  <si>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</si>
  <si>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</si>
  <si>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</si>
  <si>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</si>
  <si>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</si>
  <si>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</si>
  <si>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</si>
  <si>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</si>
  <si>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</si>
  <si>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</si>
  <si>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</si>
  <si>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</si>
  <si>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</si>
  <si>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</si>
  <si>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</si>
  <si>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</si>
  <si>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</si>
  <si>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</si>
  <si>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</si>
  <si>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</si>
  <si>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</si>
  <si>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</si>
  <si>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</si>
  <si>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</si>
  <si>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</si>
  <si>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</si>
  <si>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</si>
  <si>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</si>
  <si>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</si>
  <si>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</si>
  <si>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</si>
  <si>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</si>
  <si>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</si>
  <si>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</si>
  <si>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</si>
  <si>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</si>
  <si>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</si>
  <si>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</si>
  <si>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</si>
  <si>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</si>
  <si>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</si>
  <si>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</si>
  <si>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</si>
  <si>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</si>
  <si>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</si>
  <si>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</si>
  <si>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</si>
  <si>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</si>
  <si>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</si>
  <si>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</si>
  <si>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</si>
  <si>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</si>
  <si>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</si>
  <si>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</si>
  <si>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</si>
  <si>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</si>
  <si>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</si>
  <si>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</si>
  <si>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</si>
  <si>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</si>
  <si>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</si>
  <si>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</si>
  <si>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</si>
  <si>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</si>
  <si>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</si>
  <si>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</si>
  <si>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</si>
  <si>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</si>
  <si>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</si>
  <si>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</si>
  <si>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</si>
  <si>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</si>
  <si>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</si>
  <si>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</si>
  <si>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</si>
  <si>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</si>
  <si>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</si>
  <si>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</si>
  <si>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</si>
  <si>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</si>
  <si>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</si>
  <si>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</si>
  <si>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</si>
  <si>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</si>
  <si>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</si>
  <si>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</si>
  <si>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</si>
  <si>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</si>
  <si>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</si>
  <si>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</si>
  <si>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</si>
  <si>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</si>
  <si>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</si>
  <si>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</si>
  <si>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</si>
  <si>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</si>
  <si>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</si>
  <si>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</si>
  <si>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</si>
  <si>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</si>
  <si>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</si>
  <si>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</si>
  <si>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</si>
  <si>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</si>
  <si>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</si>
  <si>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</si>
  <si>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</si>
  <si>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</si>
  <si>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</si>
  <si>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</si>
  <si>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</si>
  <si>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</si>
  <si>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</si>
  <si>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</si>
  <si>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</si>
  <si>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</si>
  <si>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</si>
  <si>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</si>
  <si>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</si>
  <si>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</si>
  <si>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</si>
  <si>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</si>
  <si>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</si>
  <si>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</si>
  <si>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</si>
  <si>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</si>
  <si>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</si>
  <si>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</si>
  <si>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</si>
  <si>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</si>
  <si>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</si>
  <si>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</si>
  <si>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</si>
  <si>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</si>
  <si>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</si>
  <si>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</si>
  <si>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</si>
  <si>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</si>
  <si>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</si>
  <si>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</si>
  <si>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</si>
  <si>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</si>
  <si>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</si>
  <si>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</si>
  <si>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</si>
  <si>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</si>
  <si>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</si>
  <si>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</si>
  <si>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</si>
  <si>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</si>
  <si>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</si>
  <si>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</si>
  <si>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</si>
  <si>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</si>
  <si>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</si>
  <si>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</si>
  <si>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</si>
  <si>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</si>
  <si>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</si>
  <si>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</si>
  <si>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</si>
  <si>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</si>
  <si>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</si>
  <si>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</si>
  <si>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</si>
  <si>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</si>
  <si>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</si>
  <si>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</si>
  <si>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</si>
  <si>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</si>
  <si>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</si>
  <si>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</si>
  <si>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</si>
  <si>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</si>
  <si>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</si>
  <si>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</si>
  <si>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</si>
  <si>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</si>
  <si>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</si>
  <si>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</si>
  <si>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</si>
  <si>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</si>
  <si>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</si>
  <si>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</si>
  <si>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</si>
  <si>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</si>
  <si>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</si>
  <si>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</si>
  <si>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</si>
  <si>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</si>
  <si>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</si>
  <si>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</si>
  <si>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</si>
  <si>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</si>
  <si>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</si>
  <si>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</si>
  <si>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</si>
  <si>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</si>
  <si>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</si>
  <si>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</si>
  <si>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</si>
  <si>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</si>
  <si>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</si>
  <si>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</si>
  <si>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</si>
  <si>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</si>
  <si>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</si>
  <si>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</si>
  <si>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</si>
  <si>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</si>
  <si>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</si>
  <si>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</si>
  <si>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</si>
  <si>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</si>
  <si>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</si>
  <si>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</si>
  <si>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</si>
  <si>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</si>
  <si>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</si>
  <si>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</si>
  <si>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</si>
  <si>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</si>
  <si>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</si>
  <si>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</si>
  <si>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</si>
  <si>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</si>
  <si>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</si>
  <si>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</si>
  <si>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</si>
  <si>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</si>
  <si>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</si>
  <si>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</si>
  <si>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</si>
  <si>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</si>
  <si>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</si>
  <si>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</si>
  <si>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</si>
  <si>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</si>
  <si>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</si>
  <si>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</si>
  <si>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</si>
  <si>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</si>
  <si>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</si>
  <si>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</si>
  <si>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</si>
  <si>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</si>
  <si>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</si>
  <si>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</si>
  <si>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</si>
  <si>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</si>
  <si>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</si>
  <si>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</si>
  <si>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</si>
  <si>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</si>
  <si>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</si>
  <si>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</si>
  <si>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</si>
  <si>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</si>
  <si>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</si>
  <si>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</si>
  <si>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</si>
  <si>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</si>
  <si>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</si>
  <si>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</si>
  <si>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</si>
  <si>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</si>
  <si>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</si>
  <si>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</si>
  <si>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</si>
  <si>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</si>
  <si>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</si>
  <si>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</si>
  <si>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</si>
  <si>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</si>
  <si>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</si>
  <si>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</si>
  <si>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</si>
  <si>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</si>
  <si>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</si>
  <si>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</si>
  <si>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</si>
  <si>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</si>
  <si>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</si>
  <si>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</si>
  <si>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</si>
  <si>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</si>
  <si>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</si>
  <si>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</si>
  <si>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</si>
  <si>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</si>
  <si>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</si>
  <si>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</si>
  <si>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</si>
  <si>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</si>
  <si>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</si>
  <si>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</si>
  <si>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</si>
  <si>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</si>
  <si>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</si>
  <si>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</si>
  <si>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</si>
  <si>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</si>
  <si>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</si>
  <si>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</si>
  <si>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</si>
  <si>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</si>
  <si>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</si>
  <si>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</si>
  <si>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</si>
  <si>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</si>
  <si>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</si>
  <si>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</si>
  <si>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</si>
  <si>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</si>
  <si>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</si>
  <si>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</si>
  <si>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</si>
  <si>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</si>
  <si>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</si>
  <si>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</si>
  <si>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</si>
  <si>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</si>
  <si>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</si>
  <si>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</si>
  <si>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</si>
  <si>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</si>
  <si>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</si>
  <si>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</si>
  <si>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</si>
  <si>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</si>
  <si>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</si>
  <si>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</si>
  <si>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</si>
  <si>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</si>
  <si>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</si>
  <si>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</si>
  <si>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</si>
  <si>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</si>
  <si>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</si>
  <si>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</si>
  <si>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</si>
  <si>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</si>
  <si>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</si>
  <si>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</si>
  <si>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</si>
  <si>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</si>
  <si>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</si>
  <si>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</si>
  <si>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</si>
  <si>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</si>
  <si>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</si>
  <si>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</si>
  <si>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</si>
  <si>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</si>
  <si>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</si>
  <si>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</si>
  <si>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</si>
  <si>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</si>
  <si>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</si>
  <si>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</si>
  <si>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</si>
  <si>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</si>
  <si>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</si>
  <si>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</si>
  <si>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</si>
  <si>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</si>
  <si>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</si>
  <si>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</si>
  <si>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</si>
  <si>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</si>
  <si>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</si>
  <si>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</si>
  <si>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</si>
  <si>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</si>
  <si>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</si>
  <si>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</si>
  <si>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</si>
  <si>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</si>
  <si>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</si>
  <si>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</si>
  <si>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</si>
  <si>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</si>
  <si>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</si>
  <si>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</si>
  <si>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</si>
  <si>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</si>
  <si>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</si>
  <si>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</si>
  <si>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</si>
  <si>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</si>
  <si>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</si>
  <si>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</si>
  <si>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</si>
  <si>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</si>
  <si>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</si>
  <si>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</si>
  <si>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</si>
  <si>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</si>
  <si>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</si>
  <si>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</si>
  <si>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</si>
  <si>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</si>
  <si>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</si>
  <si>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</si>
  <si>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</si>
  <si>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</si>
  <si>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</si>
  <si>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</si>
  <si>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</si>
  <si>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</si>
  <si>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</si>
  <si>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</si>
  <si>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</si>
  <si>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</si>
  <si>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</si>
  <si>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</si>
  <si>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</si>
  <si>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</si>
  <si>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</si>
  <si>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</si>
  <si>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</si>
  <si>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</si>
  <si>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</si>
  <si>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</si>
  <si>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</si>
  <si>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</si>
  <si>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</si>
  <si>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</si>
  <si>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</si>
  <si>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</si>
  <si>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</si>
  <si>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</si>
  <si>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</si>
  <si>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</si>
  <si>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</si>
  <si>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</si>
  <si>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</si>
  <si>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</si>
  <si>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</si>
  <si>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</si>
  <si>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</si>
  <si>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</si>
  <si>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</si>
  <si>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</si>
  <si>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</si>
  <si>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</si>
  <si>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</si>
  <si>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</si>
  <si>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</si>
  <si>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</si>
  <si>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</si>
  <si>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</si>
  <si>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</si>
  <si>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</si>
  <si>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</si>
  <si>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</si>
  <si>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</si>
  <si>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</si>
  <si>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</si>
  <si>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</si>
  <si>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</si>
  <si>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</si>
  <si>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</si>
  <si>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</si>
  <si>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</si>
  <si>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</si>
  <si>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</si>
  <si>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</si>
  <si>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</si>
  <si>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</si>
  <si>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</si>
  <si>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</si>
  <si>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</si>
  <si>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</si>
  <si>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</si>
  <si>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</si>
  <si>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</si>
  <si>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</si>
  <si>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</si>
  <si>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</si>
  <si>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</si>
  <si>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</si>
  <si>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</si>
  <si>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</si>
  <si>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</si>
  <si>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</si>
  <si>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</si>
  <si>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</si>
  <si>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</si>
  <si>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</si>
  <si>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</si>
  <si>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</si>
  <si>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</si>
  <si>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</si>
  <si>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</si>
  <si>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</si>
  <si>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</si>
  <si>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</si>
  <si>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</si>
  <si>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</si>
  <si>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</si>
  <si>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</si>
  <si>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</si>
  <si>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</si>
  <si>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</si>
  <si>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</si>
  <si>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</si>
  <si>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</si>
  <si>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</si>
  <si>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</si>
  <si>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</si>
  <si>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</si>
  <si>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</si>
  <si>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</si>
  <si>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</si>
  <si>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</si>
  <si>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</si>
  <si>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</si>
  <si>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</si>
  <si>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</si>
  <si>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</si>
  <si>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</si>
  <si>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</si>
  <si>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</si>
  <si>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</si>
  <si>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</si>
  <si>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</si>
  <si>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</si>
  <si>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</si>
  <si>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</si>
  <si>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</si>
  <si>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</si>
  <si>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</si>
  <si>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</si>
  <si>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</si>
  <si>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</si>
  <si>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</si>
  <si>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</si>
  <si>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</si>
  <si>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</si>
  <si>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</si>
  <si>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</si>
  <si>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</si>
  <si>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</si>
  <si>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</si>
  <si>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</si>
  <si>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</si>
  <si>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</si>
  <si>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</si>
  <si>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</si>
  <si>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</si>
  <si>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</si>
  <si>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</si>
  <si>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</si>
  <si>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</si>
  <si>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</si>
  <si>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</si>
  <si>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</si>
  <si>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</si>
  <si>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</si>
  <si>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</si>
  <si>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</si>
  <si>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</si>
  <si>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</si>
  <si>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</si>
  <si>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</si>
  <si>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</si>
  <si>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</si>
  <si>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</si>
  <si>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</si>
  <si>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</si>
  <si>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</si>
  <si>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</si>
  <si>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</si>
  <si>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</si>
  <si>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</si>
  <si>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</si>
  <si>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</si>
  <si>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</si>
  <si>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</si>
  <si>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</si>
  <si>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</si>
  <si>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</si>
  <si>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</si>
  <si>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</si>
  <si>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</si>
  <si>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</si>
  <si>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</si>
  <si>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</si>
  <si>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</si>
  <si>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</si>
  <si>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</si>
  <si>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</si>
  <si>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</si>
  <si>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</si>
  <si>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</si>
  <si>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</si>
  <si>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</si>
  <si>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</si>
  <si>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</si>
  <si>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</si>
  <si>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</si>
  <si>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</si>
  <si>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</si>
  <si>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</si>
  <si>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</si>
  <si>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</si>
  <si>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</si>
  <si>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</si>
  <si>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</si>
  <si>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</si>
  <si>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</si>
  <si>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</si>
  <si>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</si>
  <si>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</si>
  <si>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</si>
  <si>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</si>
  <si>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</si>
  <si>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</si>
  <si>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</si>
  <si>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</si>
  <si>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</si>
  <si>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</si>
  <si>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</si>
  <si>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</si>
  <si>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</si>
  <si>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</si>
  <si>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</si>
  <si>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</si>
  <si>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</si>
  <si>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</si>
  <si>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</si>
  <si>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</si>
  <si>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</si>
  <si>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</si>
  <si>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</si>
  <si>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</si>
  <si>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</si>
  <si>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</si>
  <si>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</si>
  <si>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</si>
  <si>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</si>
  <si>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</si>
  <si>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</si>
  <si>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</si>
  <si>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</si>
  <si>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</si>
  <si>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</si>
  <si>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</si>
  <si>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</si>
  <si>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</si>
  <si>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</si>
  <si>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</si>
  <si>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</si>
  <si>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</si>
  <si>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</si>
  <si>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</si>
  <si>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</si>
  <si>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</si>
  <si>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</si>
  <si>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</si>
  <si>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</si>
  <si>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</si>
  <si>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</si>
  <si>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</si>
  <si>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</si>
  <si>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</si>
  <si>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</si>
  <si>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</si>
  <si>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</si>
  <si>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</si>
  <si>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</si>
  <si>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</si>
  <si>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</si>
  <si>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</si>
  <si>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</si>
  <si>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</si>
  <si>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</si>
  <si>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</si>
  <si>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</si>
  <si>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</si>
  <si>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</si>
  <si>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</si>
  <si>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</si>
  <si>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</si>
  <si>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</si>
  <si>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</si>
  <si>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</si>
  <si>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</si>
  <si>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</si>
  <si>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</si>
  <si>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</si>
  <si>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</si>
  <si>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</si>
  <si>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</si>
  <si>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</si>
  <si>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</si>
  <si>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</si>
  <si>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</si>
  <si>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</si>
  <si>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</si>
  <si>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</si>
  <si>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</si>
  <si>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</si>
  <si>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</si>
  <si>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</si>
  <si>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</si>
  <si>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</si>
  <si>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</si>
  <si>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</si>
  <si>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</si>
  <si>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</si>
  <si>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</si>
  <si>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</si>
  <si>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</si>
  <si>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</si>
  <si>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</si>
  <si>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</si>
  <si>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</si>
  <si>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</si>
  <si>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</si>
  <si>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</si>
  <si>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</si>
  <si>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</si>
  <si>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</si>
  <si>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</si>
  <si>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</si>
  <si>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</si>
  <si>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</si>
  <si>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</si>
  <si>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</si>
  <si>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</si>
  <si>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</si>
  <si>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</si>
  <si>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</si>
  <si>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</si>
  <si>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</si>
  <si>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</si>
  <si>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</si>
  <si>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</si>
  <si>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</si>
  <si>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</si>
  <si>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</si>
  <si>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</si>
  <si>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</si>
  <si>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</si>
  <si>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</si>
  <si>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</si>
  <si>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</si>
  <si>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</si>
  <si>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</si>
  <si>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</si>
  <si>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</si>
  <si>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</si>
  <si>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</si>
  <si>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</si>
  <si>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</si>
  <si>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</si>
  <si>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</si>
  <si>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</si>
  <si>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</si>
  <si>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</si>
  <si>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</si>
  <si>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</si>
  <si>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</si>
  <si>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</si>
  <si>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</si>
  <si>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</si>
  <si>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</si>
  <si>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</si>
  <si>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</si>
  <si>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</si>
  <si>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</si>
  <si>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</si>
  <si>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</si>
  <si>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</si>
  <si>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</si>
  <si>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</si>
  <si>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</si>
  <si>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</si>
  <si>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</si>
  <si>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</si>
  <si>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</si>
  <si>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</si>
  <si>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</si>
  <si>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</si>
  <si>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</si>
  <si>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</si>
  <si>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</si>
  <si>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</si>
  <si>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</si>
  <si>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</si>
  <si>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</si>
  <si>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</si>
  <si>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</si>
  <si>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</si>
  <si>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</si>
  <si>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</si>
  <si>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</si>
  <si>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</si>
  <si>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</si>
  <si>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</si>
  <si>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</si>
  <si>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</si>
  <si>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</si>
  <si>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</si>
  <si>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</si>
  <si>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</si>
  <si>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</si>
  <si>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</si>
  <si>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</si>
  <si>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</si>
  <si>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</si>
  <si>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</si>
  <si>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</si>
  <si>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</si>
  <si>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</si>
  <si>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</si>
  <si>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</si>
  <si>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</si>
  <si>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</si>
  <si>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</si>
  <si>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</si>
  <si>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</si>
  <si>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</si>
  <si>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</si>
  <si>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</si>
  <si>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</si>
  <si>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</si>
  <si>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</si>
  <si>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</si>
  <si>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</si>
  <si>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</si>
  <si>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</si>
  <si>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</si>
  <si>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</si>
  <si>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</si>
  <si>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</si>
  <si>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</si>
  <si>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</si>
  <si>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</si>
  <si>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</si>
  <si>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</si>
  <si>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</si>
  <si>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</si>
  <si>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</si>
  <si>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</si>
  <si>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</si>
  <si>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</si>
  <si>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</si>
  <si>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</si>
  <si>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</si>
  <si>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</si>
  <si>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</si>
  <si>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</si>
  <si>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</si>
  <si>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</si>
  <si>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</si>
  <si>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</si>
  <si>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</si>
  <si>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</si>
  <si>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</si>
  <si>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</si>
  <si>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</si>
  <si>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</si>
  <si>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</si>
  <si>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</si>
  <si>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</si>
  <si>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</si>
  <si>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</si>
  <si>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</si>
  <si>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</si>
  <si>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</si>
  <si>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</si>
  <si>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</si>
  <si>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</si>
  <si>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</si>
  <si>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</si>
  <si>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</si>
  <si>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</si>
  <si>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</si>
  <si>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</si>
  <si>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</si>
  <si>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</si>
  <si>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</si>
  <si>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</si>
  <si>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</si>
  <si>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</si>
  <si>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</si>
  <si>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</si>
  <si>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</si>
  <si>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</si>
  <si>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</si>
  <si>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</si>
  <si>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</si>
  <si>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</si>
  <si>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</si>
  <si>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</si>
  <si>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</si>
  <si>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</si>
  <si>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</si>
  <si>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</si>
  <si>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</si>
  <si>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</si>
  <si>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</si>
  <si>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</si>
  <si>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</si>
  <si>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</si>
  <si>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</si>
  <si>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</si>
  <si>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</si>
  <si>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</si>
  <si>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</si>
  <si>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</si>
  <si>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</si>
  <si>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</si>
  <si>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</si>
  <si>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</si>
  <si>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</si>
  <si>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</si>
  <si>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</si>
  <si>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</si>
  <si>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</si>
  <si>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</si>
  <si>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</si>
  <si>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</si>
  <si>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</si>
  <si>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</si>
  <si>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</si>
  <si>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</si>
  <si>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</si>
  <si>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</si>
  <si>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</si>
  <si>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</si>
  <si>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</si>
  <si>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</si>
  <si>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</si>
  <si>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</si>
  <si>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</si>
  <si>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</si>
  <si>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</si>
  <si>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</si>
  <si>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</si>
  <si>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</si>
  <si>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</si>
  <si>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</si>
  <si>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</si>
  <si>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</si>
  <si>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</si>
  <si>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</si>
  <si>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</si>
  <si>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</si>
  <si>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</si>
  <si>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</si>
  <si>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</si>
  <si>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</si>
  <si>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</si>
  <si>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</si>
  <si>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</si>
  <si>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</si>
  <si>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</si>
  <si>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</si>
  <si>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</si>
  <si>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</si>
  <si>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</si>
  <si>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</si>
  <si>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</si>
  <si>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</si>
  <si>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</si>
  <si>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</si>
  <si>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</si>
  <si>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</si>
  <si>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</si>
  <si>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</si>
  <si>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</si>
  <si>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</si>
  <si>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</si>
  <si>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</si>
  <si>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</si>
  <si>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</si>
  <si>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</si>
  <si>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</si>
  <si>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</si>
  <si>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</si>
  <si>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</si>
  <si>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</si>
  <si>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</si>
  <si>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</si>
  <si>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</si>
  <si>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</si>
  <si>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</si>
  <si>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</si>
  <si>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</si>
  <si>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</si>
  <si>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</si>
  <si>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</si>
  <si>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</si>
  <si>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</si>
  <si>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</si>
  <si>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</si>
  <si>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</si>
  <si>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</si>
  <si>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</si>
  <si>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</si>
  <si>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</si>
  <si>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</si>
  <si>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</si>
  <si>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</si>
  <si>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</si>
  <si>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</si>
  <si>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</si>
  <si>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</si>
  <si>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</si>
  <si>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</si>
  <si>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</si>
  <si>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</si>
  <si>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</si>
  <si>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</si>
  <si>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</si>
  <si>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</si>
  <si>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</si>
  <si>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</si>
  <si>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</si>
  <si>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</si>
  <si>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</si>
  <si>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</si>
  <si>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</si>
  <si>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</si>
  <si>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</si>
  <si>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</si>
  <si>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</si>
  <si>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</si>
  <si>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</si>
  <si>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</si>
  <si>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</si>
  <si>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</si>
  <si>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</si>
  <si>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</si>
  <si>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</si>
  <si>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</si>
  <si>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</si>
  <si>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</si>
  <si>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</si>
  <si>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</si>
  <si>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</si>
  <si>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</si>
  <si>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</si>
  <si>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</si>
  <si>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</si>
  <si>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</si>
  <si>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</si>
  <si>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</si>
  <si>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</si>
  <si>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</si>
  <si>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</si>
  <si>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</si>
  <si>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</si>
  <si>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</si>
  <si>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</si>
  <si>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</si>
  <si>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</si>
  <si>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</si>
  <si>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</si>
  <si>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</si>
  <si>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</si>
  <si>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</si>
  <si>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</si>
  <si>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</si>
  <si>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</si>
  <si>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</si>
  <si>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</si>
  <si>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</si>
  <si>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</si>
  <si>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</si>
  <si>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</si>
  <si>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</si>
  <si>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</si>
  <si>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</si>
  <si>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</si>
  <si>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</si>
  <si>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</si>
  <si>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</si>
  <si>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</si>
  <si>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</si>
  <si>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</si>
  <si>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</si>
  <si>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</si>
  <si>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</si>
  <si>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</si>
  <si>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</si>
  <si>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</si>
  <si>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</si>
  <si>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</si>
  <si>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</si>
  <si>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</si>
  <si>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</si>
  <si>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</si>
  <si>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</si>
  <si>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</si>
  <si>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</si>
  <si>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</si>
  <si>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</si>
  <si>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</si>
  <si>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</si>
  <si>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</si>
  <si>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</si>
  <si>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</si>
  <si>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</si>
  <si>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</si>
  <si>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</si>
  <si>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</si>
  <si>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</si>
  <si>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</si>
  <si>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</si>
  <si>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</si>
  <si>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</si>
  <si>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</si>
  <si>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</si>
  <si>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</si>
  <si>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</si>
  <si>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</si>
  <si>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</si>
  <si>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</si>
  <si>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</si>
  <si>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</si>
  <si>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</si>
  <si>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</si>
  <si>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</si>
  <si>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</si>
  <si>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</si>
  <si>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</si>
  <si>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</si>
  <si>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</si>
  <si>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</si>
  <si>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</si>
  <si>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</si>
  <si>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</si>
  <si>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</si>
  <si>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</si>
  <si>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</si>
  <si>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</si>
  <si>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</si>
  <si>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</si>
  <si>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</si>
  <si>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</si>
  <si>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</si>
  <si>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</si>
  <si>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</si>
  <si>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</si>
  <si>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</si>
  <si>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</si>
  <si>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</si>
  <si>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</si>
  <si>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</si>
  <si>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</si>
  <si>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</si>
  <si>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</si>
  <si>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</si>
  <si>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</si>
  <si>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</si>
  <si>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</si>
  <si>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</si>
  <si>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</si>
  <si>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</si>
  <si>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</si>
  <si>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</si>
  <si>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</si>
  <si>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</si>
  <si>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</si>
  <si>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</si>
  <si>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</si>
  <si>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</si>
  <si>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</si>
  <si>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</si>
  <si>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</si>
  <si>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</si>
  <si>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</si>
  <si>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</si>
  <si>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</si>
  <si>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</si>
  <si>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</si>
  <si>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</si>
  <si>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</si>
  <si>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</si>
  <si>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</si>
  <si>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</si>
  <si>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</si>
  <si>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</si>
  <si>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</si>
  <si>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</si>
  <si>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</si>
  <si>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</si>
  <si>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</si>
  <si>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</si>
  <si>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</si>
  <si>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</si>
  <si>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</si>
  <si>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</si>
  <si>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</si>
  <si>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</si>
  <si>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</si>
  <si>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</si>
  <si>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</si>
  <si>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</si>
  <si>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</si>
  <si>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</si>
  <si>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</si>
  <si>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</si>
  <si>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</si>
  <si>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</si>
  <si>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</si>
  <si>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</si>
  <si>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</si>
  <si>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</si>
  <si>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</si>
  <si>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</si>
  <si>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</si>
  <si>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</si>
  <si>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</si>
  <si>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</si>
  <si>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</si>
  <si>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</si>
  <si>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</si>
  <si>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</si>
  <si>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</si>
  <si>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</si>
  <si>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</si>
  <si>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</si>
  <si>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</si>
  <si>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</si>
  <si>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</si>
  <si>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</si>
  <si>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</si>
  <si>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</si>
  <si>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</si>
  <si>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</si>
  <si>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</si>
  <si>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</si>
  <si>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</si>
  <si>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</si>
  <si>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</si>
  <si>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</si>
  <si>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</si>
  <si>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</si>
  <si>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</si>
  <si>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</si>
  <si>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</si>
  <si>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</si>
  <si>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</si>
  <si>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</si>
  <si>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</si>
  <si>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</si>
  <si>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</si>
  <si>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</si>
  <si>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</si>
  <si>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</si>
  <si>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</si>
  <si>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</si>
  <si>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</si>
  <si>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</si>
  <si>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</si>
  <si>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</si>
  <si>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</si>
  <si>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</si>
  <si>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</si>
  <si>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</si>
  <si>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</si>
  <si>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</si>
  <si>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</si>
  <si>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</si>
  <si>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</si>
  <si>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</si>
  <si>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</si>
  <si>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</si>
  <si>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</si>
  <si>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</si>
  <si>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</si>
  <si>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</si>
  <si>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</si>
  <si>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</si>
  <si>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</si>
  <si>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</si>
  <si>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</si>
  <si>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</si>
  <si>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</si>
  <si>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</si>
  <si>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</si>
  <si>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</si>
  <si>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</si>
  <si>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</si>
  <si>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</si>
  <si>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</si>
  <si>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</si>
  <si>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</si>
  <si>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</si>
  <si>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</si>
  <si>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</si>
  <si>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</si>
  <si>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</si>
  <si>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</si>
  <si>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</si>
  <si>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</si>
  <si>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</si>
  <si>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</si>
  <si>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</si>
  <si>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</si>
  <si>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</si>
  <si>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</si>
  <si>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</si>
  <si>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</si>
  <si>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</si>
  <si>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</si>
  <si>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</si>
  <si>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</si>
  <si>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</si>
  <si>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</si>
  <si>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</si>
  <si>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</si>
  <si>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</si>
  <si>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</si>
  <si>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</si>
  <si>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</si>
  <si>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</si>
  <si>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</si>
  <si>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</si>
  <si>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</si>
  <si>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</si>
  <si>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</si>
  <si>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</si>
  <si>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</si>
  <si>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</si>
  <si>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</si>
  <si>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</si>
  <si>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</si>
  <si>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</si>
  <si>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</si>
  <si>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</si>
  <si>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</si>
  <si>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</si>
  <si>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</si>
  <si>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</si>
  <si>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</si>
  <si>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</si>
  <si>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</si>
  <si>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</si>
  <si>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</si>
  <si>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</si>
  <si>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</si>
  <si>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</si>
  <si>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</si>
  <si>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</si>
  <si>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</si>
  <si>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</si>
  <si>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</si>
  <si>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</si>
  <si>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</si>
  <si>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</si>
  <si>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</si>
  <si>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</si>
  <si>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</si>
  <si>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</si>
  <si>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</si>
  <si>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</si>
  <si>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</si>
  <si>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</si>
  <si>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</si>
  <si>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</si>
  <si>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</si>
  <si>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</si>
  <si>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</si>
  <si>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</si>
  <si>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</si>
  <si>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</si>
  <si>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</si>
  <si>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</si>
  <si>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</si>
  <si>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</si>
  <si>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</si>
  <si>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</si>
  <si>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</si>
  <si>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</si>
  <si>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</si>
  <si>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</si>
  <si>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</si>
  <si>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</si>
  <si>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</si>
  <si>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</si>
  <si>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</si>
  <si>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</si>
  <si>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</si>
  <si>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</si>
  <si>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</si>
  <si>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</si>
  <si>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</si>
  <si>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</si>
  <si>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</si>
  <si>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</si>
  <si>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</si>
  <si>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</si>
  <si>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</si>
  <si>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</si>
  <si>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</si>
  <si>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</si>
  <si>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</si>
  <si>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</si>
  <si>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</si>
  <si>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</si>
  <si>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</si>
  <si>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</si>
  <si>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</si>
  <si>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</si>
  <si>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</si>
  <si>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</si>
  <si>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</si>
  <si>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</si>
  <si>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</si>
  <si>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</si>
  <si>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</si>
  <si>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</si>
  <si>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</si>
  <si>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</si>
  <si>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</si>
  <si>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</si>
  <si>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</si>
  <si>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</si>
  <si>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</si>
  <si>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</si>
  <si>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</si>
  <si>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</si>
  <si>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</si>
  <si>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</si>
  <si>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</si>
  <si>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</si>
  <si>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</si>
  <si>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</si>
  <si>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</si>
  <si>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</si>
  <si>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</si>
  <si>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</si>
  <si>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</si>
  <si>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</si>
  <si>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</si>
  <si>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</si>
  <si>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</si>
  <si>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</si>
  <si>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</si>
  <si>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</si>
  <si>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</si>
  <si>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</si>
  <si>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</si>
  <si>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</si>
  <si>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</si>
  <si>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</si>
  <si>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</si>
  <si>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</si>
  <si>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</si>
  <si>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</si>
  <si>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</si>
  <si>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</si>
  <si>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</si>
  <si>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</si>
  <si>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</si>
  <si>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</si>
  <si>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</si>
  <si>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</si>
  <si>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</si>
  <si>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</si>
  <si>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</si>
  <si>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</si>
  <si>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</si>
  <si>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</si>
  <si>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</si>
  <si>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</si>
  <si>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</si>
  <si>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</si>
  <si>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</si>
  <si>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</si>
  <si>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</si>
  <si>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</si>
  <si>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</si>
  <si>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</si>
  <si>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</si>
  <si>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</si>
  <si>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</si>
  <si>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</si>
  <si>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</si>
  <si>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</si>
  <si>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</si>
  <si>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</si>
  <si>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</si>
  <si>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</si>
  <si>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</si>
  <si>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</si>
  <si>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</si>
  <si>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</si>
  <si>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</si>
  <si>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</si>
  <si>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</si>
  <si>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</si>
  <si>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</si>
  <si>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</si>
  <si>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</si>
  <si>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</si>
  <si>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</si>
  <si>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</si>
  <si>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</si>
  <si>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</si>
  <si>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</si>
  <si>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</si>
  <si>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</si>
  <si>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</si>
  <si>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</si>
  <si>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</si>
  <si>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</si>
  <si>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</si>
  <si>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</si>
  <si>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</si>
  <si>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</si>
  <si>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</si>
  <si>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</si>
  <si>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</si>
  <si>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</si>
  <si>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</si>
  <si>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</si>
  <si>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</si>
  <si>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</si>
  <si>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</si>
  <si>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</si>
  <si>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</si>
  <si>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</si>
  <si>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</si>
  <si>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</si>
  <si>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</si>
  <si>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</si>
  <si>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</si>
  <si>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</si>
  <si>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</si>
  <si>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</si>
  <si>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</si>
  <si>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</si>
  <si>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</si>
  <si>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</si>
  <si>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</si>
  <si>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</si>
  <si>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</si>
  <si>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</si>
  <si>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</si>
  <si>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</si>
  <si>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</si>
  <si>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</si>
  <si>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</si>
  <si>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</si>
  <si>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</si>
  <si>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</si>
  <si>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</si>
  <si>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</si>
  <si>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</si>
  <si>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</si>
  <si>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</si>
  <si>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</si>
  <si>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</si>
  <si>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</si>
  <si>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</si>
  <si>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</si>
  <si>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</si>
  <si>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</si>
  <si>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</si>
  <si>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</si>
  <si>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</si>
  <si>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</si>
  <si>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</si>
  <si>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</si>
  <si>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</si>
  <si>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</si>
  <si>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</si>
  <si>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</si>
  <si>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</si>
  <si>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</si>
  <si>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</si>
  <si>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</si>
  <si>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</si>
  <si>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</si>
  <si>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</si>
  <si>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</si>
  <si>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</si>
  <si>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</si>
  <si>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</si>
  <si>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</si>
  <si>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</si>
  <si>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</si>
  <si>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</si>
  <si>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</si>
  <si>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</si>
  <si>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</si>
  <si>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</si>
  <si>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</si>
  <si>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</si>
  <si>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</si>
  <si>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</si>
  <si>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</si>
  <si>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</si>
  <si>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</si>
  <si>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</si>
  <si>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</si>
  <si>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</si>
  <si>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</si>
  <si>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</si>
  <si>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</si>
  <si>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</si>
  <si>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</si>
  <si>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</si>
  <si>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</si>
  <si>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</si>
  <si>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</si>
  <si>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</si>
  <si>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</si>
  <si>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</si>
  <si>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</si>
  <si>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</si>
  <si>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</si>
  <si>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</si>
  <si>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</si>
  <si>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</si>
  <si>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</si>
  <si>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</si>
  <si>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</si>
  <si>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</si>
  <si>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</si>
  <si>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</si>
  <si>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</si>
  <si>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</si>
  <si>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</si>
  <si>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</si>
  <si>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</si>
  <si>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</si>
  <si>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</si>
  <si>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</si>
  <si>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</si>
  <si>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</si>
  <si>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</si>
  <si>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</si>
  <si>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</si>
  <si>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</si>
  <si>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</si>
  <si>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</si>
  <si>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</si>
  <si>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</si>
  <si>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</si>
  <si>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</si>
  <si>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</si>
  <si>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</si>
  <si>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</si>
  <si>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</si>
  <si>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</si>
  <si>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</si>
  <si>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</si>
  <si>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</si>
  <si>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</si>
  <si>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</si>
  <si>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</si>
  <si>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</si>
  <si>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</si>
  <si>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</si>
  <si>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</si>
  <si>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</si>
  <si>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</si>
  <si>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</si>
  <si>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</si>
  <si>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</si>
  <si>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</si>
  <si>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</si>
  <si>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</si>
  <si>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</si>
  <si>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</si>
  <si>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</si>
  <si>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</si>
  <si>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</si>
  <si>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</si>
  <si>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</si>
  <si>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</si>
  <si>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</si>
  <si>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</si>
  <si>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</si>
  <si>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</si>
  <si>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</si>
  <si>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</si>
  <si>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</si>
  <si>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</si>
  <si>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</si>
  <si>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</si>
  <si>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</si>
  <si>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</si>
  <si>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</si>
  <si>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</si>
  <si>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</si>
  <si>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</si>
  <si>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</si>
  <si>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</si>
  <si>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</si>
  <si>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</si>
  <si>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</si>
  <si>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</si>
  <si>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</si>
  <si>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</si>
  <si>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</si>
  <si>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</si>
  <si>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</si>
  <si>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</si>
  <si>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</si>
  <si>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</si>
  <si>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</si>
  <si>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</si>
  <si>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</si>
  <si>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</si>
  <si>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</si>
  <si>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</si>
  <si>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</si>
  <si>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</si>
  <si>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</si>
  <si>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</si>
  <si>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</si>
  <si>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</si>
  <si>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</si>
  <si>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</si>
  <si>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</si>
  <si>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</si>
  <si>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</si>
  <si>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</si>
  <si>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</si>
  <si>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</si>
  <si>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</si>
  <si>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</si>
  <si>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</si>
  <si>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</si>
  <si>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</si>
  <si>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</si>
  <si>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</si>
  <si>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</si>
  <si>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</si>
  <si>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</si>
  <si>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</si>
  <si>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</si>
  <si>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</si>
  <si>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</si>
  <si>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</si>
  <si>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</si>
  <si>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</si>
  <si>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</si>
  <si>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</si>
  <si>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</si>
  <si>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</si>
  <si>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</si>
  <si>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</si>
  <si>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</si>
  <si>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</si>
  <si>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</si>
  <si>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</si>
  <si>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</si>
  <si>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</si>
  <si>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</si>
  <si>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</si>
  <si>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</si>
  <si>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</si>
  <si>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</si>
  <si>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</si>
  <si>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</si>
  <si>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</si>
  <si>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</si>
  <si>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</si>
  <si>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</si>
  <si>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</si>
  <si>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</si>
  <si>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</si>
  <si>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</si>
  <si>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</si>
  <si>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</si>
  <si>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</si>
  <si>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</si>
  <si>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</si>
  <si>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</si>
  <si>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</si>
  <si>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</si>
  <si>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</si>
  <si>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</si>
  <si>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</si>
  <si>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</si>
  <si>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</si>
  <si>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</si>
  <si>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</si>
  <si>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</si>
  <si>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</si>
  <si>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</si>
  <si>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</si>
  <si>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</si>
  <si>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</si>
  <si>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</si>
  <si>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</si>
  <si>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</si>
  <si>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</si>
  <si>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</si>
  <si>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</si>
  <si>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</si>
  <si>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</si>
  <si>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</si>
  <si>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</si>
  <si>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</si>
  <si>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</si>
  <si>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</si>
  <si>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</si>
  <si>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</si>
  <si>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</si>
  <si>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</si>
  <si>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</si>
  <si>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</si>
  <si>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</si>
  <si>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</si>
  <si>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</si>
  <si>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</si>
  <si>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</si>
  <si>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</si>
  <si>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</si>
  <si>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</si>
  <si>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</si>
  <si>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</si>
  <si>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</si>
  <si>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</si>
  <si>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</si>
  <si>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</si>
  <si>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</si>
  <si>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</si>
  <si>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</si>
  <si>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</si>
  <si>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</si>
  <si>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</si>
  <si>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</si>
  <si>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</si>
  <si>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</si>
  <si>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</si>
  <si>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</si>
  <si>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</si>
  <si>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</si>
  <si>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</si>
  <si>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</si>
  <si>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</si>
  <si>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</si>
  <si>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</si>
  <si>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</si>
  <si>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</si>
  <si>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</si>
  <si>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</si>
  <si>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</si>
  <si>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</si>
  <si>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</si>
  <si>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</si>
  <si>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</si>
  <si>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</si>
  <si>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</si>
  <si>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</si>
  <si>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</si>
  <si>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</si>
  <si>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</si>
  <si>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</si>
  <si>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</si>
  <si>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</si>
  <si>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</si>
  <si>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</si>
  <si>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</si>
  <si>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</si>
  <si>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</si>
  <si>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</si>
  <si>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</si>
  <si>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</si>
  <si>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</si>
  <si>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</si>
  <si>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</si>
  <si>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</si>
  <si>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</si>
  <si>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</si>
  <si>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</si>
  <si>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</si>
  <si>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</si>
  <si>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</si>
  <si>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</si>
  <si>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</si>
  <si>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</si>
  <si>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</si>
  <si>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</si>
  <si>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</si>
  <si>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</si>
  <si>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</si>
  <si>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</si>
  <si>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</si>
  <si>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</si>
  <si>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</si>
  <si>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</si>
  <si>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</si>
  <si>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</si>
  <si>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</si>
  <si>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</si>
  <si>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</si>
  <si>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</si>
  <si>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</si>
  <si>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</si>
  <si>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</si>
  <si>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</si>
  <si>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</si>
  <si>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</si>
  <si>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</si>
  <si>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</si>
  <si>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</si>
  <si>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</si>
  <si>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</si>
  <si>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</si>
  <si>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</si>
  <si>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</si>
  <si>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</si>
  <si>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</si>
  <si>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</si>
  <si>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</si>
  <si>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</si>
  <si>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</si>
  <si>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</si>
  <si>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</si>
  <si>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</si>
  <si>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</si>
  <si>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</si>
  <si>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</si>
  <si>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</si>
  <si>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</si>
  <si>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</si>
  <si>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</si>
  <si>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</si>
  <si>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</si>
  <si>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</si>
  <si>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</si>
  <si>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</si>
  <si>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</si>
  <si>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</si>
  <si>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</si>
  <si>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</si>
  <si>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</si>
  <si>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</si>
  <si>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</si>
  <si>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</si>
  <si>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</si>
  <si>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</si>
  <si>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</si>
  <si>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</si>
  <si>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</si>
  <si>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</si>
  <si>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</si>
  <si>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</si>
  <si>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</si>
  <si>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</si>
  <si>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</si>
  <si>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</si>
  <si>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</si>
  <si>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</si>
  <si>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</si>
  <si>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</si>
  <si>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</si>
  <si>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</si>
  <si>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</si>
  <si>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</si>
  <si>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</si>
  <si>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</si>
  <si>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</si>
  <si>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</si>
  <si>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</si>
  <si>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</si>
  <si>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</si>
  <si>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</si>
  <si>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</si>
  <si>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</si>
  <si>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</si>
  <si>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</si>
  <si>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</si>
  <si>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</si>
  <si>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</si>
  <si>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</si>
  <si>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</si>
  <si>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</si>
  <si>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</si>
  <si>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</si>
  <si>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</si>
  <si>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</si>
  <si>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</si>
  <si>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</si>
  <si>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</si>
  <si>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</si>
  <si>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</si>
  <si>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</si>
  <si>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</si>
  <si>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</si>
  <si>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</si>
  <si>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</si>
  <si>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</si>
  <si>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</si>
  <si>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</si>
  <si>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</si>
  <si>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</si>
  <si>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</si>
  <si>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</si>
  <si>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</si>
  <si>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</si>
  <si>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</si>
  <si>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</si>
  <si>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</si>
  <si>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</si>
  <si>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</si>
  <si>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</si>
  <si>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</si>
  <si>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</si>
  <si>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</si>
  <si>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</si>
  <si>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</si>
  <si>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</si>
  <si>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</si>
  <si>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</si>
  <si>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</si>
  <si>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</si>
  <si>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</si>
  <si>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</si>
  <si>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</si>
  <si>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</si>
  <si>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</si>
  <si>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</si>
  <si>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</si>
  <si>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</si>
  <si>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</si>
  <si>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</si>
  <si>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</si>
  <si>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</si>
  <si>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</si>
  <si>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</si>
  <si>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</si>
  <si>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</si>
  <si>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</si>
  <si>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</si>
  <si>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</si>
  <si>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</si>
  <si>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</si>
  <si>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</si>
  <si>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</si>
  <si>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</si>
  <si>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</si>
  <si>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</si>
  <si>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</si>
  <si>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</si>
  <si>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</si>
  <si>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</si>
  <si>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</si>
  <si>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</si>
  <si>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</si>
  <si>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</si>
  <si>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</si>
  <si>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</si>
  <si>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</si>
  <si>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</si>
  <si>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</si>
  <si>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</si>
  <si>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</si>
  <si>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</si>
  <si>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</si>
  <si>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</si>
  <si>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</si>
  <si>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</si>
  <si>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</si>
  <si>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</si>
  <si>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</si>
  <si>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</si>
  <si>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</si>
  <si>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</si>
  <si>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</si>
  <si>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</si>
  <si>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</si>
  <si>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</si>
  <si>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</si>
  <si>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</si>
  <si>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</si>
  <si>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</si>
  <si>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</si>
  <si>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</si>
  <si>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</si>
  <si>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</si>
  <si>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</si>
  <si>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</si>
  <si>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</si>
  <si>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</si>
  <si>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</si>
  <si>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</si>
  <si>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</si>
  <si>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</si>
  <si>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</si>
  <si>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</si>
  <si>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</si>
  <si>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</si>
  <si>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</si>
  <si>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</si>
  <si>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</si>
  <si>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</si>
  <si>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</si>
  <si>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</si>
  <si>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</si>
  <si>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</si>
  <si>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</si>
  <si>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</si>
  <si>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</si>
  <si>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</si>
  <si>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</si>
  <si>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</si>
  <si>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</si>
  <si>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</si>
  <si>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</si>
  <si>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</si>
  <si>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</si>
  <si>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</si>
  <si>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</si>
  <si>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</si>
  <si>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</si>
  <si>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</si>
  <si>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</si>
  <si>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</si>
  <si>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</si>
  <si>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</si>
  <si>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</si>
  <si>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</si>
  <si>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</si>
  <si>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</si>
  <si>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</si>
  <si>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</si>
  <si>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</si>
  <si>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</si>
  <si>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</si>
  <si>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</si>
  <si>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</si>
  <si>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</si>
  <si>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</si>
  <si>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</si>
  <si>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</si>
  <si>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</si>
  <si>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</si>
  <si>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</si>
  <si>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</si>
  <si>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</si>
  <si>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</si>
  <si>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</si>
  <si>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</si>
  <si>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</si>
  <si>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</si>
  <si>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</si>
  <si>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</si>
  <si>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</si>
  <si>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</si>
  <si>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</si>
  <si>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</si>
  <si>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</si>
  <si>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</si>
  <si>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</si>
  <si>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</si>
  <si>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</si>
  <si>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</si>
  <si>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</si>
  <si>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</si>
  <si>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</si>
  <si>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</si>
  <si>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</si>
  <si>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</si>
  <si>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</si>
  <si>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</si>
  <si>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</si>
  <si>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</si>
  <si>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</si>
  <si>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</si>
  <si>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</si>
  <si>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</si>
  <si>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</si>
  <si>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</si>
  <si>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</si>
  <si>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</si>
  <si>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</si>
  <si>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</si>
  <si>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</si>
  <si>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</si>
  <si>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</si>
  <si>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</si>
  <si>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</si>
  <si>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</si>
  <si>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</si>
  <si>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</si>
  <si>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</si>
  <si>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</si>
  <si>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</si>
  <si>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</si>
  <si>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</si>
  <si>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</si>
  <si>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</si>
  <si>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</si>
  <si>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</si>
  <si>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</si>
  <si>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</si>
  <si>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</si>
  <si>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</si>
  <si>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</si>
  <si>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</si>
  <si>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</si>
  <si>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</si>
  <si>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</si>
  <si>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</si>
  <si>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</si>
  <si>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</si>
  <si>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</si>
  <si>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</si>
  <si>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</si>
  <si>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</si>
  <si>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</si>
  <si>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</si>
  <si>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</si>
  <si>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</si>
  <si>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</si>
  <si>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</si>
  <si>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</si>
  <si>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</si>
  <si>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</si>
  <si>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</si>
  <si>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</si>
  <si>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</si>
  <si>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</si>
  <si>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</si>
  <si>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</si>
  <si>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</si>
  <si>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</si>
  <si>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</si>
  <si>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</si>
  <si>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</si>
  <si>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</si>
  <si>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</si>
  <si>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</si>
  <si>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</si>
  <si>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</si>
  <si>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</si>
  <si>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</si>
  <si>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</si>
  <si>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</si>
  <si>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</si>
  <si>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</si>
  <si>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</si>
  <si>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</si>
  <si>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</si>
  <si>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</si>
  <si>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</si>
  <si>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</si>
  <si>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</si>
  <si>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</si>
  <si>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</si>
  <si>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</si>
  <si>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</si>
  <si>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</si>
  <si>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</si>
  <si>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</si>
  <si>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</si>
  <si>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</si>
  <si>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</si>
  <si>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</si>
  <si>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</si>
  <si>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</si>
  <si>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</si>
  <si>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</si>
  <si>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</si>
  <si>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</si>
  <si>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</si>
  <si>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</si>
  <si>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</si>
  <si>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</si>
  <si>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</si>
  <si>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</si>
  <si>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</si>
  <si>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</si>
  <si>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</si>
  <si>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</si>
  <si>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</si>
  <si>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</si>
  <si>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</si>
  <si>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</si>
  <si>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</si>
  <si>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</si>
  <si>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</si>
  <si>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</si>
  <si>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</si>
  <si>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</si>
  <si>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</si>
  <si>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</si>
  <si>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</si>
  <si>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</si>
  <si>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</si>
  <si>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</si>
  <si>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</si>
  <si>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</si>
  <si>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</si>
  <si>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</si>
  <si>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</si>
  <si>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</si>
  <si>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</si>
  <si>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</si>
  <si>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</si>
  <si>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</si>
  <si>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</si>
  <si>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</si>
  <si>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</si>
  <si>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</si>
  <si>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</si>
  <si>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</si>
  <si>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</si>
  <si>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</si>
  <si>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</si>
  <si>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</si>
  <si>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</si>
  <si>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</si>
  <si>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</si>
  <si>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</si>
  <si>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</si>
  <si>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</si>
  <si>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</si>
  <si>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</si>
  <si>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</si>
  <si>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</si>
  <si>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</si>
  <si>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</si>
  <si>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</si>
  <si>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</si>
  <si>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</si>
  <si>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</si>
  <si>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</si>
  <si>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</si>
  <si>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</si>
  <si>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</si>
  <si>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</si>
  <si>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</si>
  <si>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</si>
  <si>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</si>
  <si>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</si>
  <si>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</si>
  <si>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</si>
  <si>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</si>
  <si>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</si>
  <si>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</si>
  <si>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</si>
  <si>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</si>
  <si>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</si>
  <si>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</si>
  <si>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</si>
  <si>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</si>
  <si>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</si>
  <si>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</si>
  <si>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</si>
  <si>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</si>
  <si>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</si>
  <si>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</si>
  <si>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</si>
  <si>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</si>
  <si>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</si>
  <si>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</si>
  <si>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</si>
  <si>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</si>
  <si>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</si>
  <si>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</si>
  <si>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</si>
  <si>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</si>
  <si>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</si>
  <si>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</si>
  <si>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</si>
  <si>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</si>
  <si>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</si>
  <si>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</si>
  <si>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</si>
  <si>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</si>
  <si>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</si>
  <si>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</si>
  <si>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</si>
  <si>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</si>
  <si>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</si>
  <si>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</si>
  <si>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</si>
  <si>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</si>
  <si>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</si>
  <si>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</si>
  <si>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</si>
  <si>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</si>
  <si>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</si>
  <si>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</si>
  <si>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</si>
  <si>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</si>
  <si>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</si>
  <si>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</si>
  <si>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</si>
  <si>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</si>
  <si>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</si>
  <si>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</si>
  <si>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</si>
  <si>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</si>
  <si>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</si>
  <si>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</si>
  <si>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</si>
  <si>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</si>
  <si>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</si>
  <si>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</si>
  <si>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</si>
  <si>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</si>
  <si>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</si>
  <si>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</si>
  <si>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</si>
  <si>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</si>
  <si>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</si>
  <si>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</si>
  <si>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</si>
  <si>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</si>
  <si>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</si>
  <si>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</si>
  <si>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</si>
  <si>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</si>
  <si>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</si>
  <si>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</si>
  <si>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</si>
  <si>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</si>
  <si>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</si>
  <si>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</si>
  <si>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</si>
  <si>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</si>
  <si>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</si>
  <si>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</si>
  <si>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</si>
  <si>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</si>
  <si>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</si>
  <si>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</si>
  <si>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</si>
  <si>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</si>
  <si>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</si>
  <si>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</si>
  <si>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</si>
  <si>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</si>
  <si>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</si>
  <si>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</si>
  <si>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</si>
  <si>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</si>
  <si>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</si>
  <si>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</si>
  <si>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</si>
  <si>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</si>
  <si>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</si>
  <si>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</si>
  <si>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</si>
  <si>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</si>
  <si>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</si>
  <si>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</si>
  <si>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</si>
  <si>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</si>
  <si>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</si>
  <si>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</si>
  <si>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</si>
  <si>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</si>
  <si>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</si>
  <si>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</si>
  <si>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</si>
  <si>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</si>
  <si>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</si>
  <si>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</si>
  <si>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</si>
  <si>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</si>
  <si>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</si>
  <si>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</si>
  <si>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</si>
  <si>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</si>
  <si>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</si>
  <si>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</si>
  <si>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</si>
  <si>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</si>
  <si>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</si>
  <si>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</si>
  <si>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</si>
  <si>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</si>
  <si>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</si>
  <si>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</si>
  <si>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</si>
  <si>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</si>
  <si>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</si>
  <si>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</si>
  <si>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</si>
  <si>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</si>
  <si>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</si>
  <si>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</si>
  <si>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</si>
  <si>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</si>
  <si>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</si>
  <si>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</si>
  <si>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</si>
  <si>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</si>
  <si>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</si>
  <si>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</si>
  <si>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</si>
  <si>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</si>
  <si>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</si>
  <si>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</si>
  <si>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</si>
  <si>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</si>
  <si>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</si>
  <si>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</si>
  <si>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</si>
  <si>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</si>
  <si>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</si>
  <si>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</si>
  <si>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</si>
  <si>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</si>
  <si>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</si>
  <si>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</si>
  <si>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</si>
  <si>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</si>
  <si>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</si>
  <si>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</si>
  <si>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</si>
  <si>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</si>
  <si>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</si>
  <si>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</si>
  <si>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</si>
  <si>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</si>
  <si>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</si>
  <si>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</si>
  <si>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</si>
  <si>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</si>
  <si>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</si>
  <si>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</si>
  <si>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</si>
  <si>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</si>
  <si>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</si>
  <si>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</si>
  <si>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</si>
  <si>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</si>
  <si>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</si>
  <si>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</si>
  <si>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</si>
  <si>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</si>
  <si>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</si>
  <si>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</si>
  <si>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</si>
  <si>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</si>
  <si>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</si>
  <si>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</si>
  <si>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</si>
  <si>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</si>
  <si>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</si>
  <si>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</si>
  <si>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</si>
  <si>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</si>
  <si>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</si>
  <si>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</si>
  <si>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</si>
  <si>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</si>
  <si>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</si>
  <si>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</si>
  <si>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</si>
  <si>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</si>
  <si>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</si>
  <si>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</si>
  <si>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</si>
  <si>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</si>
  <si>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</si>
  <si>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</si>
  <si>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</si>
  <si>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</si>
  <si>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</si>
  <si>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</si>
  <si>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</si>
  <si>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</si>
  <si>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</si>
  <si>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</si>
  <si>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</si>
  <si>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</si>
  <si>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</si>
  <si>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</si>
  <si>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</si>
  <si>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</si>
  <si>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</si>
  <si>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</si>
  <si>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</si>
  <si>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</si>
  <si>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</si>
  <si>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</si>
  <si>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</si>
  <si>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</si>
  <si>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</si>
  <si>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</si>
  <si>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</si>
  <si>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</si>
  <si>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</si>
  <si>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</si>
  <si>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</si>
  <si>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</si>
  <si>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</si>
  <si>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</si>
  <si>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</si>
  <si>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</si>
  <si>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</si>
  <si>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</si>
  <si>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</si>
  <si>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</si>
  <si>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</si>
  <si>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</si>
  <si>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</si>
  <si>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</si>
  <si>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</si>
  <si>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</si>
  <si>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</si>
  <si>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</si>
  <si>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</si>
  <si>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</si>
  <si>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</si>
  <si>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</si>
  <si>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</si>
  <si>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</si>
  <si>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</si>
  <si>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</si>
  <si>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</si>
  <si>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</si>
  <si>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</si>
  <si>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</si>
  <si>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</si>
  <si>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</si>
  <si>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</si>
  <si>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</si>
  <si>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</si>
  <si>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</si>
  <si>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</si>
  <si>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</si>
  <si>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</si>
  <si>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</si>
  <si>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</si>
  <si>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</si>
  <si>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</si>
  <si>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</si>
  <si>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</si>
  <si>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</si>
  <si>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</si>
  <si>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</si>
  <si>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</si>
  <si>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</si>
  <si>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</si>
  <si>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</si>
  <si>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</si>
  <si>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</si>
  <si>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</si>
  <si>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</si>
  <si>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</si>
  <si>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</si>
  <si>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</si>
  <si>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</si>
  <si>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</si>
  <si>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</si>
  <si>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</si>
  <si>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</si>
  <si>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</si>
  <si>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</si>
  <si>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</si>
  <si>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</si>
  <si>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</si>
  <si>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</si>
  <si>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</si>
  <si>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</si>
  <si>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</si>
  <si>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</si>
  <si>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</si>
  <si>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</si>
  <si>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</si>
  <si>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</si>
  <si>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</si>
  <si>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</si>
  <si>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</si>
  <si>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</si>
  <si>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</si>
  <si>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</si>
  <si>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</si>
  <si>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</si>
  <si>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</si>
  <si>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</si>
  <si>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</si>
  <si>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</si>
  <si>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</si>
  <si>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</si>
  <si>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</si>
  <si>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</si>
  <si>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</si>
  <si>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</si>
  <si>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</si>
  <si>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</si>
  <si>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</si>
  <si>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</si>
  <si>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</si>
  <si>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</si>
  <si>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</si>
  <si>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</si>
  <si>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</si>
  <si>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</si>
  <si>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</si>
  <si>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</si>
  <si>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</si>
  <si>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</si>
  <si>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</si>
  <si>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</si>
  <si>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</si>
  <si>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</si>
  <si>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</si>
  <si>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</si>
  <si>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</si>
  <si>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</si>
  <si>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</si>
  <si>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</si>
  <si>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</si>
  <si>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</si>
  <si>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</si>
  <si>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</si>
  <si>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</si>
  <si>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</si>
  <si>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</si>
  <si>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</si>
  <si>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</si>
  <si>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</si>
  <si>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</si>
  <si>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</si>
  <si>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</si>
  <si>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</si>
  <si>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</si>
  <si>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</si>
  <si>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</si>
  <si>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</si>
  <si>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</si>
  <si>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</si>
  <si>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</si>
  <si>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</si>
  <si>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</si>
  <si>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</si>
  <si>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</si>
  <si>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</si>
  <si>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</si>
  <si>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</si>
  <si>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</si>
  <si>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</si>
  <si>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</si>
  <si>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</si>
  <si>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</si>
  <si>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</si>
  <si>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</si>
  <si>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</si>
  <si>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</si>
  <si>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</si>
  <si>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</si>
  <si>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</si>
  <si>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</si>
  <si>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</si>
  <si>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</si>
  <si>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</si>
  <si>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</si>
  <si>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</si>
  <si>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</si>
  <si>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</si>
  <si>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</si>
  <si>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</si>
  <si>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</si>
  <si>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</si>
  <si>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</si>
  <si>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</si>
  <si>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</si>
  <si>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</si>
  <si>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</si>
  <si>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</si>
  <si>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</si>
  <si>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</si>
  <si>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</si>
  <si>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</si>
  <si>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</si>
  <si>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</si>
  <si>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</si>
  <si>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</si>
  <si>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</si>
  <si>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</si>
  <si>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</si>
  <si>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</si>
  <si>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</si>
  <si>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</si>
  <si>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</si>
  <si>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</si>
  <si>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</si>
  <si>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</si>
  <si>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</si>
  <si>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</si>
  <si>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</si>
  <si>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</si>
  <si>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</si>
  <si>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</si>
  <si>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</si>
  <si>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</si>
  <si>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</si>
  <si>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</si>
  <si>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</si>
  <si>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</si>
  <si>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</si>
  <si>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</si>
  <si>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</si>
  <si>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</si>
  <si>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</si>
  <si>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</si>
  <si>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</si>
  <si>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</si>
  <si>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</si>
  <si>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</si>
  <si>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</si>
  <si>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</si>
  <si>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</si>
  <si>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</si>
  <si>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</si>
  <si>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</si>
  <si>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</si>
  <si>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</si>
  <si>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</si>
  <si>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</si>
  <si>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</si>
  <si>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</si>
  <si>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</si>
  <si>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</si>
  <si>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</si>
  <si>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</si>
  <si>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</si>
  <si>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</si>
  <si>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</si>
  <si>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</si>
  <si>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</si>
  <si>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</si>
  <si>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</si>
  <si>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</si>
  <si>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</si>
  <si>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</si>
  <si>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</si>
  <si>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</si>
  <si>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</si>
  <si>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</si>
  <si>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</si>
  <si>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</si>
  <si>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</si>
  <si>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</si>
  <si>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</si>
  <si>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</si>
  <si>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</si>
  <si>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</si>
  <si>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</si>
  <si>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</si>
  <si>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</si>
  <si>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</si>
  <si>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</si>
  <si>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</si>
  <si>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</si>
  <si>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</si>
  <si>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</si>
  <si>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</si>
  <si>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</si>
  <si>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</si>
  <si>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</si>
  <si>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</si>
  <si>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</si>
  <si>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</si>
  <si>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</si>
  <si>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</si>
  <si>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</si>
  <si>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</si>
  <si>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</si>
  <si>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</si>
  <si>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</si>
  <si>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</si>
  <si>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</si>
  <si>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</si>
  <si>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</si>
  <si>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</si>
  <si>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</si>
  <si>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</si>
  <si>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</si>
  <si>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</si>
  <si>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</si>
  <si>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</si>
  <si>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</si>
  <si>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</si>
  <si>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</si>
  <si>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</si>
  <si>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</si>
  <si>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</si>
  <si>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</si>
  <si>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</si>
  <si>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</si>
  <si>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</si>
  <si>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</si>
  <si>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</si>
  <si>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</si>
  <si>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</si>
  <si>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</si>
  <si>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</si>
  <si>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</si>
  <si>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</si>
  <si>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</si>
  <si>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</si>
  <si>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</si>
  <si>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</si>
  <si>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</si>
  <si>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</si>
  <si>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</si>
  <si>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</si>
  <si>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</si>
  <si>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</si>
  <si>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</si>
  <si>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</si>
  <si>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</si>
  <si>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</si>
  <si>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</si>
  <si>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</si>
  <si>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</si>
  <si>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</si>
  <si>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</si>
  <si>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</si>
  <si>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</si>
  <si>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</si>
  <si>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</si>
  <si>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</si>
  <si>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</si>
  <si>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</si>
  <si>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</si>
  <si>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</si>
  <si>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</si>
  <si>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</si>
  <si>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</si>
  <si>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</si>
  <si>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</si>
  <si>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</si>
  <si>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</si>
  <si>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</si>
  <si>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</si>
  <si>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</si>
  <si>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</si>
  <si>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</si>
  <si>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</si>
  <si>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</si>
  <si>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</si>
  <si>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</si>
  <si>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</si>
  <si>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</si>
  <si>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</si>
  <si>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</si>
  <si>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</si>
  <si>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</si>
  <si>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</si>
  <si>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</si>
  <si>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</si>
  <si>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</si>
  <si>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</si>
  <si>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</si>
  <si>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</si>
  <si>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</si>
  <si>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</si>
  <si>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</si>
  <si>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</si>
  <si>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</si>
  <si>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</si>
  <si>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</si>
  <si>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</si>
  <si>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</si>
  <si>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</si>
  <si>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</si>
  <si>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</si>
  <si>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</si>
  <si>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</si>
  <si>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</si>
  <si>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</si>
  <si>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</si>
  <si>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</si>
  <si>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</si>
  <si>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</si>
  <si>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</si>
  <si>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</si>
  <si>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</si>
  <si>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</si>
  <si>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</si>
  <si>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</si>
  <si>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</si>
  <si>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</si>
  <si>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</si>
  <si>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</si>
  <si>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</si>
  <si>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</si>
  <si>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</si>
  <si>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</si>
  <si>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</si>
  <si>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</si>
  <si>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</si>
  <si>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</si>
  <si>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</si>
  <si>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</si>
  <si>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</si>
  <si>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</si>
  <si>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</si>
  <si>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</si>
  <si>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</si>
  <si>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</si>
  <si>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</si>
  <si>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</si>
  <si>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</si>
  <si>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</si>
  <si>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</si>
  <si>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</si>
  <si>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</si>
  <si>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</si>
  <si>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</si>
  <si>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</si>
  <si>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</si>
  <si>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</si>
  <si>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</si>
  <si>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</si>
  <si>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</si>
  <si>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</si>
  <si>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</si>
  <si>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</si>
  <si>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</si>
  <si>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</si>
  <si>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</si>
  <si>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</si>
  <si>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</si>
  <si>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</si>
  <si>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</si>
  <si>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</si>
  <si>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</si>
  <si>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</si>
  <si>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</si>
  <si>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</si>
  <si>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</si>
  <si>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</si>
  <si>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</si>
  <si>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</si>
  <si>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</si>
  <si>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</si>
  <si>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</si>
  <si>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</si>
  <si>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</si>
  <si>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</si>
  <si>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</si>
  <si>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</si>
  <si>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</si>
  <si>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</si>
  <si>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</si>
  <si>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</si>
  <si>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</si>
  <si>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</si>
  <si>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</si>
  <si>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</si>
  <si>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</si>
  <si>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</si>
  <si>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</si>
  <si>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</si>
  <si>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</si>
  <si>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</si>
  <si>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</si>
  <si>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</si>
  <si>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</si>
  <si>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</si>
  <si>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</si>
  <si>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</si>
  <si>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</si>
  <si>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</si>
  <si>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</si>
  <si>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</si>
  <si>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</si>
  <si>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</si>
  <si>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</si>
  <si>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</si>
  <si>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</si>
  <si>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</si>
  <si>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</si>
  <si>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</si>
  <si>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</si>
  <si>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</si>
  <si>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</si>
  <si>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</si>
  <si>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</si>
  <si>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</si>
  <si>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</si>
  <si>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</si>
  <si>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</si>
  <si>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</si>
  <si>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</si>
  <si>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</si>
  <si>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</si>
  <si>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</si>
  <si>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</si>
  <si>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</si>
  <si>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</si>
  <si>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</si>
  <si>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</si>
  <si>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</si>
  <si>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</si>
  <si>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</si>
  <si>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</si>
  <si>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</si>
  <si>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</si>
  <si>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</si>
  <si>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</si>
  <si>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</si>
  <si>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</si>
  <si>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</si>
  <si>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</si>
  <si>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</si>
  <si>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</si>
  <si>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</si>
  <si>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</si>
  <si>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</si>
  <si>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</si>
  <si>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</si>
  <si>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</si>
  <si>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</si>
  <si>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</si>
  <si>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</si>
  <si>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</si>
  <si>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</si>
  <si>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</si>
  <si>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</si>
  <si>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</si>
  <si>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</si>
  <si>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</si>
  <si>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</si>
  <si>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</si>
  <si>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</si>
  <si>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</si>
  <si>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</si>
  <si>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</si>
  <si>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</si>
  <si>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</si>
  <si>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</si>
  <si>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</si>
  <si>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</si>
  <si>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</si>
  <si>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</si>
  <si>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</si>
  <si>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</si>
  <si>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</si>
  <si>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</si>
  <si>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</si>
  <si>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</si>
  <si>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</si>
  <si>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</si>
  <si>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</si>
  <si>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</si>
  <si>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</si>
  <si>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</si>
  <si>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</si>
  <si>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</si>
  <si>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</si>
  <si>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</si>
  <si>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</si>
  <si>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</si>
  <si>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</si>
  <si>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</si>
  <si>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</si>
  <si>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</si>
  <si>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</si>
  <si>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</si>
  <si>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</si>
  <si>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</si>
  <si>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</si>
  <si>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</si>
  <si>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</si>
  <si>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</si>
  <si>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</si>
  <si>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</si>
  <si>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</si>
  <si>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</si>
  <si>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</si>
  <si>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</si>
  <si>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</si>
  <si>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</si>
  <si>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</si>
  <si>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</si>
  <si>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</si>
  <si>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</si>
  <si>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</si>
  <si>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</si>
  <si>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</si>
  <si>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</si>
  <si>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</si>
  <si>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</si>
  <si>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</si>
  <si>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</si>
  <si>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</si>
  <si>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</si>
  <si>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</si>
  <si>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</si>
  <si>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</si>
  <si>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</si>
  <si>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</si>
  <si>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</si>
  <si>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</si>
  <si>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</si>
  <si>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</si>
  <si>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</si>
  <si>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</si>
  <si>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</si>
  <si>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</si>
  <si>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</si>
  <si>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</si>
  <si>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</si>
  <si>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</si>
  <si>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</si>
  <si>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</si>
  <si>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</si>
  <si>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</si>
  <si>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</si>
  <si>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</si>
  <si>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</si>
  <si>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</si>
  <si>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</si>
  <si>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</si>
  <si>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</si>
  <si>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</si>
  <si>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</si>
  <si>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</si>
  <si>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</si>
  <si>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</si>
  <si>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</si>
  <si>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</si>
  <si>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</si>
  <si>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</si>
  <si>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</si>
  <si>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</si>
  <si>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</si>
  <si>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</si>
  <si>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</si>
  <si>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</si>
  <si>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</si>
  <si>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</si>
  <si>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</si>
  <si>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</si>
  <si>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</si>
  <si>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</si>
  <si>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</si>
  <si>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</si>
  <si>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</si>
  <si>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</si>
  <si>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</si>
  <si>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</si>
  <si>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</si>
  <si>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</si>
  <si>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</si>
  <si>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</si>
  <si>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</si>
  <si>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</si>
  <si>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</si>
  <si>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</si>
  <si>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</si>
  <si>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</si>
  <si>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</si>
  <si>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</si>
  <si>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</si>
  <si>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</si>
  <si>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</si>
  <si>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</si>
  <si>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</si>
  <si>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</si>
  <si>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</si>
  <si>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</si>
  <si>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</si>
  <si>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</si>
  <si>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</si>
  <si>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</si>
  <si>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</si>
  <si>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</si>
  <si>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</si>
  <si>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</si>
  <si>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</si>
  <si>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</si>
  <si>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</si>
  <si>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</si>
  <si>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</si>
  <si>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</si>
  <si>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</si>
  <si>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</si>
  <si>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</si>
  <si>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</si>
  <si>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</si>
  <si>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</si>
  <si>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</si>
  <si>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</si>
  <si>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</si>
  <si>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</si>
  <si>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</si>
  <si>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</si>
  <si>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</si>
  <si>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</si>
  <si>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</si>
  <si>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</si>
  <si>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</si>
  <si>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</si>
  <si>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</si>
  <si>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</si>
  <si>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</si>
  <si>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</si>
  <si>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</si>
  <si>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</si>
  <si>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</si>
  <si>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</si>
  <si>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</si>
  <si>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</si>
  <si>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</si>
  <si>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</si>
  <si>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</si>
  <si>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</si>
  <si>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</si>
  <si>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</si>
  <si>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</si>
  <si>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</si>
  <si>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</si>
  <si>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</si>
  <si>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</si>
  <si>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</si>
  <si>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</si>
  <si>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</si>
  <si>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</si>
  <si>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</si>
  <si>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</si>
  <si>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</si>
  <si>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</si>
  <si>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</si>
  <si>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</si>
  <si>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</si>
  <si>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</si>
  <si>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</si>
  <si>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</si>
  <si>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</si>
  <si>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</si>
  <si>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</si>
  <si>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</si>
  <si>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</si>
  <si>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</si>
  <si>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</si>
  <si>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</si>
  <si>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</si>
  <si>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</si>
  <si>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</si>
  <si>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</si>
  <si>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</si>
  <si>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</si>
  <si>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</si>
  <si>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</si>
  <si>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</si>
  <si>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</si>
  <si>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</si>
  <si>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</si>
  <si>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</si>
  <si>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</si>
  <si>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</si>
  <si>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</si>
  <si>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</si>
  <si>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</si>
  <si>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</si>
  <si>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</si>
  <si>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</si>
  <si>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</si>
  <si>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</si>
  <si>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</si>
  <si>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</si>
  <si>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</si>
  <si>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</si>
  <si>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</si>
  <si>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</si>
  <si>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</si>
  <si>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</si>
  <si>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</si>
  <si>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</si>
  <si>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</si>
  <si>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</si>
  <si>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</si>
  <si>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</si>
  <si>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</si>
  <si>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</si>
  <si>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</si>
  <si>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</si>
  <si>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</si>
  <si>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</si>
  <si>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</si>
  <si>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</si>
  <si>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</si>
  <si>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</si>
  <si>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</si>
  <si>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</si>
  <si>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</si>
  <si>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</si>
  <si>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</si>
  <si>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</si>
  <si>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</si>
  <si>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</si>
  <si>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</si>
  <si>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</si>
  <si>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</si>
  <si>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</si>
  <si>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</si>
  <si>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</si>
  <si>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</si>
  <si>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</si>
  <si>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</si>
  <si>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</si>
  <si>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</si>
  <si>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</si>
  <si>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</si>
  <si>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</si>
  <si>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</si>
  <si>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</si>
  <si>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</si>
  <si>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</si>
  <si>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</si>
  <si>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</si>
  <si>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</si>
  <si>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</si>
  <si>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</si>
  <si>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</si>
  <si>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</si>
  <si>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</si>
  <si>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</si>
  <si>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</si>
  <si>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</si>
  <si>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</si>
  <si>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</si>
  <si>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</si>
  <si>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</si>
  <si>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</si>
  <si>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</si>
  <si>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</si>
  <si>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</si>
  <si>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</si>
  <si>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</si>
  <si>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</si>
  <si>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</si>
  <si>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</si>
  <si>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</si>
  <si>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</si>
  <si>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</si>
  <si>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</si>
  <si>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</si>
  <si>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</si>
  <si>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</si>
  <si>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</si>
  <si>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</si>
  <si>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</si>
  <si>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</si>
  <si>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</si>
  <si>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</si>
  <si>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</si>
  <si>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</si>
  <si>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</si>
  <si>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</si>
  <si>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</si>
  <si>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</si>
  <si>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</si>
  <si>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</si>
  <si>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</si>
  <si>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</si>
  <si>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</si>
  <si>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</si>
  <si>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</si>
  <si>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</si>
  <si>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</si>
  <si>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</si>
  <si>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</si>
  <si>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</si>
  <si>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</si>
  <si>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</si>
  <si>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</si>
  <si>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</si>
  <si>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</si>
  <si>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</si>
  <si>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</si>
  <si>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</si>
  <si>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</si>
  <si>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</si>
  <si>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</si>
  <si>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</si>
  <si>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</si>
  <si>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</si>
  <si>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</si>
  <si>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</si>
  <si>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</si>
  <si>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</si>
  <si>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</si>
  <si>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</si>
  <si>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</si>
  <si>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</si>
  <si>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</si>
  <si>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</si>
  <si>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</si>
  <si>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</si>
  <si>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</si>
  <si>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</si>
  <si>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</si>
  <si>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</si>
  <si>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</si>
  <si>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</si>
  <si>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</si>
  <si>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</si>
  <si>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</si>
  <si>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</si>
  <si>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</si>
  <si>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</si>
  <si>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</si>
  <si>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</si>
  <si>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</si>
  <si>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</si>
  <si>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</si>
  <si>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</si>
  <si>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</si>
  <si>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</si>
  <si>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</si>
  <si>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</si>
  <si>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</si>
  <si>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</si>
  <si>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</si>
  <si>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</si>
  <si>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</si>
  <si>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</si>
  <si>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</si>
  <si>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</si>
  <si>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</si>
  <si>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</si>
  <si>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</si>
  <si>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</si>
  <si>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</si>
  <si>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</si>
  <si>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</si>
  <si>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</si>
  <si>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</si>
  <si>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</si>
  <si>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</si>
  <si>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</si>
  <si>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</si>
  <si>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</si>
  <si>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</si>
  <si>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</si>
  <si>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</si>
  <si>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</si>
  <si>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</si>
  <si>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</si>
  <si>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</si>
  <si>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</si>
  <si>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</si>
  <si>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</si>
  <si>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</si>
  <si>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</si>
  <si>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</si>
  <si>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</si>
  <si>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</si>
  <si>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</si>
  <si>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</si>
  <si>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</si>
  <si>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</si>
  <si>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</si>
  <si>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</si>
  <si>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</si>
  <si>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</si>
  <si>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</si>
  <si>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</si>
  <si>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</si>
  <si>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</si>
  <si>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</si>
  <si>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</si>
  <si>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</si>
  <si>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</si>
  <si>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</si>
  <si>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</si>
  <si>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</si>
  <si>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</si>
  <si>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</si>
  <si>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</si>
  <si>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</si>
  <si>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</si>
  <si>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</si>
  <si>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</si>
  <si>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</si>
  <si>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</si>
  <si>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</si>
  <si>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</si>
  <si>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</si>
  <si>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</si>
  <si>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</si>
  <si>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</si>
  <si>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</si>
  <si>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</si>
  <si>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</si>
  <si>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</si>
  <si>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</si>
  <si>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</si>
  <si>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</si>
  <si>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</si>
  <si>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</si>
  <si>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</si>
  <si>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</si>
  <si>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</si>
  <si>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</si>
  <si>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</si>
  <si>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</si>
  <si>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</si>
  <si>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</si>
  <si>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</si>
  <si>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</si>
  <si>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</si>
  <si>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</si>
  <si>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</si>
  <si>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</si>
  <si>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</si>
  <si>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</si>
  <si>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</si>
  <si>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</si>
  <si>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</si>
  <si>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</si>
  <si>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</si>
  <si>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</si>
  <si>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</si>
  <si>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</si>
  <si>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</si>
  <si>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</si>
  <si>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</si>
  <si>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</si>
  <si>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</si>
  <si>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</si>
  <si>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</si>
  <si>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</si>
  <si>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</si>
  <si>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</si>
  <si>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</si>
  <si>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</si>
  <si>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</si>
  <si>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</si>
  <si>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</si>
  <si>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</si>
  <si>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</si>
  <si>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</si>
  <si>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</si>
  <si>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</si>
  <si>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</si>
  <si>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</si>
  <si>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</si>
  <si>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</si>
  <si>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</si>
  <si>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</si>
  <si>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</si>
  <si>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</si>
  <si>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</si>
  <si>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</si>
  <si>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</si>
  <si>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</si>
  <si>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</si>
  <si>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</si>
  <si>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</si>
  <si>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</si>
  <si>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</si>
  <si>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</si>
  <si>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</si>
  <si>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</si>
  <si>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</si>
  <si>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</si>
  <si>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</si>
  <si>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</si>
  <si>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</si>
  <si>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</si>
  <si>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</si>
  <si>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</si>
  <si>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</si>
  <si>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</si>
  <si>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</si>
  <si>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</si>
  <si>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</si>
  <si>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</si>
  <si>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</si>
  <si>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</si>
  <si>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</si>
  <si>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</si>
  <si>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</si>
  <si>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</si>
  <si>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</si>
  <si>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</si>
  <si>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</si>
  <si>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</si>
  <si>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</si>
  <si>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</si>
  <si>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</si>
  <si>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</si>
  <si>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</si>
  <si>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</si>
  <si>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</si>
  <si>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</si>
  <si>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</si>
  <si>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</si>
  <si>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</si>
  <si>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</si>
  <si>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</si>
  <si>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</si>
  <si>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</si>
  <si>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</si>
  <si>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</si>
  <si>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</si>
  <si>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</si>
  <si>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</si>
  <si>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</si>
  <si>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</si>
  <si>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</si>
  <si>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</si>
  <si>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</si>
  <si>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</si>
  <si>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</si>
  <si>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</si>
  <si>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</si>
  <si>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</si>
  <si>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</si>
  <si>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</si>
  <si>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</si>
  <si>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</si>
  <si>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</si>
  <si>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</si>
  <si>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</si>
  <si>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</si>
  <si>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</si>
  <si>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</si>
  <si>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</si>
  <si>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</si>
  <si>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</si>
  <si>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</si>
  <si>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</si>
  <si>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</si>
  <si>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</si>
  <si>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</si>
  <si>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</si>
  <si>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</si>
  <si>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</si>
  <si>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</si>
  <si>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</si>
  <si>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</si>
  <si>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</si>
  <si>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</si>
  <si>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</si>
  <si>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</si>
  <si>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</si>
  <si>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</si>
  <si>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</si>
  <si>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</si>
  <si>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</si>
  <si>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</si>
  <si>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</si>
  <si>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</si>
  <si>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</si>
  <si>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</si>
  <si>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</si>
  <si>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</si>
  <si>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</si>
  <si>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</si>
  <si>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</si>
  <si>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</si>
  <si>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</si>
  <si>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</si>
  <si>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</si>
  <si>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</si>
  <si>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</si>
  <si>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</si>
  <si>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</si>
  <si>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</si>
  <si>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</si>
  <si>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</si>
  <si>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</si>
  <si>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</si>
  <si>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</si>
  <si>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</si>
  <si>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</si>
  <si>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</si>
  <si>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</si>
  <si>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</si>
  <si>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</si>
  <si>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</si>
  <si>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</si>
  <si>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</si>
  <si>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</si>
  <si>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</si>
  <si>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</si>
  <si>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</si>
  <si>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</si>
  <si>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</si>
  <si>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</si>
  <si>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</si>
  <si>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</si>
  <si>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</si>
  <si>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</si>
  <si>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</si>
  <si>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</si>
  <si>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</si>
  <si>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</si>
  <si>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</si>
  <si>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</si>
  <si>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</si>
  <si>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</si>
  <si>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</si>
  <si>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</si>
  <si>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</si>
  <si>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</si>
  <si>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</si>
  <si>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</si>
  <si>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</si>
  <si>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</si>
  <si>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</si>
  <si>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</si>
  <si>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</si>
  <si>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</si>
  <si>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</si>
  <si>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</si>
  <si>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</si>
  <si>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</si>
  <si>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</si>
  <si>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</si>
  <si>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</si>
  <si>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</si>
  <si>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</si>
  <si>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</si>
  <si>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</si>
  <si>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</si>
  <si>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</si>
  <si>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</si>
  <si>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</si>
  <si>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</si>
  <si>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</si>
  <si>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</si>
  <si>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</si>
  <si>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</si>
  <si>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</si>
  <si>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</si>
  <si>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</si>
  <si>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</si>
  <si>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</si>
  <si>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</si>
  <si>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</si>
  <si>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</si>
  <si>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</si>
  <si>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</si>
  <si>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</si>
  <si>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</si>
  <si>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</si>
  <si>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</si>
  <si>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</si>
  <si>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</si>
  <si>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</si>
  <si>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</si>
  <si>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</si>
  <si>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</si>
  <si>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</si>
  <si>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</si>
  <si>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</si>
  <si>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</si>
  <si>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</si>
  <si>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</si>
  <si>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</si>
  <si>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</si>
  <si>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</si>
  <si>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</si>
  <si>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</si>
  <si>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</si>
  <si>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</si>
  <si>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</si>
  <si>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</si>
  <si>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</si>
  <si>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</si>
  <si>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</si>
  <si>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</si>
  <si>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</si>
  <si>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</si>
  <si>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</si>
  <si>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</si>
  <si>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</si>
  <si>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</si>
  <si>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</si>
  <si>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</si>
  <si>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</si>
  <si>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</si>
  <si>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</si>
  <si>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</si>
  <si>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</si>
  <si>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</si>
  <si>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</si>
  <si>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</si>
  <si>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</si>
  <si>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</si>
  <si>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</si>
  <si>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</si>
  <si>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</si>
  <si>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</si>
  <si>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</si>
  <si>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</si>
  <si>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</si>
  <si>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</si>
  <si>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</si>
  <si>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</si>
  <si>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</si>
  <si>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</si>
  <si>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</si>
  <si>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</si>
  <si>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</si>
  <si>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</si>
  <si>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</si>
  <si>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</si>
  <si>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</si>
  <si>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</si>
  <si>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</si>
  <si>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</si>
  <si>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</si>
  <si>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</si>
  <si>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</si>
  <si>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</si>
  <si>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</si>
  <si>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</si>
  <si>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</si>
  <si>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</si>
  <si>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</si>
  <si>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</si>
  <si>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</si>
  <si>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</si>
  <si>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</si>
  <si>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</si>
  <si>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</si>
  <si>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</si>
  <si>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</si>
  <si>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</si>
  <si>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</si>
  <si>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</si>
  <si>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</si>
  <si>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</si>
  <si>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</si>
  <si>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</si>
  <si>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</si>
  <si>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</si>
  <si>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</si>
  <si>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</si>
  <si>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</si>
  <si>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</si>
  <si>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</si>
  <si>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</si>
  <si>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</si>
  <si>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</si>
  <si>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</si>
  <si>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</si>
  <si>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</si>
  <si>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</si>
  <si>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</si>
  <si>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</si>
  <si>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</si>
  <si>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</si>
  <si>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</si>
  <si>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</si>
  <si>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</si>
  <si>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</si>
  <si>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</si>
  <si>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</si>
  <si>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</si>
  <si>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</si>
  <si>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</si>
  <si>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</si>
  <si>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</si>
  <si>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</si>
  <si>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</si>
  <si>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</si>
  <si>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</si>
  <si>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</si>
  <si>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</si>
  <si>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</si>
  <si>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</si>
  <si>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</si>
  <si>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</si>
  <si>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</si>
  <si>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</si>
  <si>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</si>
  <si>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</si>
  <si>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</si>
  <si>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</si>
  <si>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</si>
  <si>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</si>
  <si>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</si>
  <si>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</si>
  <si>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</si>
  <si>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</si>
  <si>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</si>
  <si>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</si>
  <si>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</si>
  <si>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</si>
  <si>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</si>
  <si>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</si>
  <si>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</si>
  <si>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</si>
  <si>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</si>
  <si>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</si>
  <si>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</si>
  <si>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</si>
  <si>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</si>
  <si>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</si>
  <si>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</si>
  <si>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</si>
  <si>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</si>
  <si>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</si>
  <si>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</si>
  <si>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</si>
  <si>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</si>
  <si>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</si>
  <si>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</si>
  <si>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</si>
  <si>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</si>
  <si>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</si>
  <si>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</si>
  <si>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</si>
  <si>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</si>
  <si>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</si>
  <si>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</si>
  <si>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</si>
  <si>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</si>
  <si>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</si>
  <si>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</si>
  <si>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</si>
  <si>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</si>
  <si>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</si>
  <si>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</si>
  <si>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</si>
  <si>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</si>
  <si>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</si>
  <si>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</si>
  <si>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</si>
  <si>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</si>
  <si>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</si>
  <si>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</si>
  <si>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</si>
  <si>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</si>
  <si>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</si>
  <si>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</si>
  <si>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</si>
  <si>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</si>
  <si>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</si>
  <si>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</si>
  <si>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</si>
  <si>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</si>
  <si>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</si>
  <si>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</si>
  <si>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</si>
  <si>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</si>
  <si>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</si>
  <si>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</si>
  <si>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</si>
  <si>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</si>
  <si>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</si>
  <si>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</si>
  <si>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</si>
  <si>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</si>
  <si>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</si>
  <si>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</si>
  <si>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</si>
  <si>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</si>
  <si>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</si>
  <si>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</si>
  <si>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</si>
  <si>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</si>
  <si>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</si>
  <si>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</si>
  <si>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</si>
  <si>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</si>
  <si>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</si>
  <si>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</si>
  <si>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</si>
  <si>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</si>
  <si>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</si>
  <si>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</si>
  <si>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</si>
  <si>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</si>
  <si>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</si>
  <si>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</si>
  <si>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</si>
  <si>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</si>
  <si>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</si>
  <si>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</si>
  <si>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</si>
  <si>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</si>
  <si>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</si>
  <si>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</si>
  <si>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</si>
  <si>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</si>
  <si>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</si>
  <si>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</si>
  <si>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</si>
  <si>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</si>
  <si>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</si>
  <si>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</si>
  <si>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</si>
  <si>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</si>
  <si>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</si>
  <si>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</si>
  <si>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</si>
  <si>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</si>
  <si>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</si>
  <si>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</si>
  <si>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</si>
  <si>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</si>
  <si>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</si>
  <si>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</si>
  <si>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</si>
  <si>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</si>
  <si>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</si>
  <si>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</si>
  <si>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</si>
  <si>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</si>
  <si>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</si>
  <si>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</si>
  <si>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</si>
  <si>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</si>
  <si>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</si>
  <si>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</si>
  <si>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</si>
  <si>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</si>
  <si>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</si>
  <si>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</si>
  <si>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</si>
  <si>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</si>
  <si>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</si>
  <si>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</si>
  <si>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</si>
  <si>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</si>
  <si>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</si>
  <si>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</si>
  <si>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</si>
  <si>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</si>
  <si>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</si>
  <si>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</si>
  <si>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</si>
  <si>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</si>
  <si>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</si>
  <si>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</si>
  <si>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</si>
  <si>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</si>
  <si>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</si>
  <si>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</si>
  <si>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</si>
  <si>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</si>
  <si>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</si>
  <si>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</si>
  <si>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</si>
  <si>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</si>
  <si>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</si>
  <si>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</si>
  <si>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</si>
  <si>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</si>
  <si>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</si>
  <si>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</si>
  <si>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</si>
  <si>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</si>
  <si>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</si>
  <si>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</si>
  <si>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</si>
  <si>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</si>
  <si>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</si>
  <si>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</si>
  <si>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</si>
  <si>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</si>
  <si>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</si>
  <si>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</si>
  <si>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</si>
  <si>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</si>
  <si>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</si>
  <si>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</si>
  <si>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</si>
  <si>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</si>
  <si>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</si>
  <si>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</si>
  <si>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</si>
  <si>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</si>
  <si>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</si>
  <si>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</si>
  <si>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</si>
  <si>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</si>
  <si>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</si>
  <si>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</si>
  <si>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</si>
  <si>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</si>
  <si>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</si>
  <si>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</si>
  <si>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</si>
  <si>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</si>
  <si>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</si>
  <si>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</si>
  <si>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</si>
  <si>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</si>
  <si>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</si>
  <si>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</si>
  <si>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</si>
  <si>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</si>
  <si>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</si>
  <si>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</si>
  <si>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</si>
  <si>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</si>
  <si>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</si>
  <si>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</si>
  <si>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</si>
  <si>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</si>
  <si>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</si>
  <si>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</si>
  <si>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</si>
  <si>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</si>
  <si>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</si>
  <si>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</si>
  <si>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</si>
  <si>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</si>
  <si>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</si>
  <si>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</si>
  <si>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</si>
  <si>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</si>
  <si>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</si>
  <si>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</si>
  <si>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</si>
  <si>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</si>
  <si>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</si>
  <si>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</si>
  <si>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</si>
  <si>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</si>
  <si>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</si>
  <si>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</si>
  <si>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</si>
  <si>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</si>
  <si>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</si>
  <si>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</si>
  <si>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</si>
  <si>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</si>
  <si>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</si>
  <si>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</si>
  <si>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</si>
  <si>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</si>
  <si>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</si>
  <si>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</si>
  <si>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</si>
  <si>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</si>
  <si>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</si>
  <si>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</si>
  <si>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</si>
  <si>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</si>
  <si>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</si>
  <si>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</si>
  <si>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</si>
  <si>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</si>
  <si>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</si>
  <si>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</si>
  <si>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</si>
  <si>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</si>
  <si>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</si>
  <si>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</si>
  <si>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</si>
  <si>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</si>
  <si>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</si>
  <si>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</si>
  <si>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</si>
  <si>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</si>
  <si>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</si>
  <si>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</si>
  <si>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</si>
  <si>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</si>
  <si>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</si>
  <si>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</si>
  <si>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</si>
  <si>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</si>
  <si>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</si>
  <si>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</si>
  <si>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</si>
  <si>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</si>
  <si>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</si>
  <si>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</si>
  <si>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</si>
  <si>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</si>
  <si>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</si>
  <si>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</si>
  <si>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</si>
  <si>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</si>
  <si>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</si>
  <si>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</si>
  <si>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</si>
  <si>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</si>
  <si>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</si>
  <si>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</si>
  <si>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</si>
  <si>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</si>
  <si>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</si>
  <si>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</si>
  <si>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</si>
  <si>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</si>
  <si>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</si>
  <si>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</si>
  <si>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</si>
  <si>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</si>
  <si>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</si>
  <si>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</si>
  <si>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</si>
  <si>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</si>
  <si>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</si>
  <si>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</si>
  <si>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</si>
  <si>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</si>
  <si>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</si>
  <si>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</si>
  <si>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</si>
  <si>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</si>
  <si>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</si>
  <si>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</si>
  <si>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</si>
  <si>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</si>
  <si>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</si>
  <si>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</si>
  <si>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</si>
  <si>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</si>
  <si>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</si>
  <si>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</si>
  <si>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</si>
  <si>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</si>
  <si>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</si>
  <si>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</si>
  <si>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</si>
  <si>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</si>
  <si>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</si>
  <si>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</si>
  <si>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</si>
  <si>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</si>
  <si>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</si>
  <si>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</si>
  <si>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</si>
  <si>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</si>
  <si>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</si>
  <si>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</si>
  <si>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</si>
  <si>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</si>
  <si>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</si>
  <si>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</si>
  <si>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</si>
  <si>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</si>
  <si>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</si>
  <si>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</si>
  <si>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</si>
  <si>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</si>
  <si>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</si>
  <si>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</si>
  <si>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</si>
  <si>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</si>
  <si>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</si>
  <si>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</si>
  <si>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</si>
  <si>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</si>
  <si>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</si>
  <si>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</si>
  <si>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</si>
  <si>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</si>
  <si>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</si>
  <si>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</si>
  <si>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</si>
  <si>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</si>
  <si>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</si>
  <si>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</si>
  <si>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</si>
  <si>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</si>
  <si>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</si>
  <si>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</si>
  <si>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</si>
  <si>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</si>
  <si>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</si>
  <si>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</si>
  <si>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</si>
  <si>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</si>
  <si>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</si>
  <si>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</si>
  <si>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</si>
  <si>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</si>
  <si>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</si>
  <si>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</si>
  <si>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</si>
  <si>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</si>
  <si>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</si>
  <si>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</si>
  <si>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</si>
  <si>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</si>
  <si>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</si>
  <si>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</si>
  <si>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</si>
  <si>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</si>
  <si>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</si>
  <si>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</si>
  <si>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</si>
  <si>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</si>
  <si>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</si>
  <si>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</si>
  <si>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</si>
  <si>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</si>
  <si>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</si>
  <si>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</si>
  <si>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</si>
  <si>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</si>
  <si>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</si>
  <si>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</si>
  <si>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</si>
  <si>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</si>
  <si>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</si>
  <si>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</si>
  <si>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</si>
  <si>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</si>
  <si>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</si>
  <si>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</si>
  <si>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</si>
  <si>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</si>
  <si>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</si>
  <si>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</si>
  <si>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</si>
  <si>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</si>
  <si>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</si>
  <si>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</si>
  <si>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</si>
  <si>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</si>
  <si>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</si>
  <si>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</si>
  <si>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</si>
  <si>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</si>
  <si>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</si>
  <si>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</si>
  <si>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</si>
  <si>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</si>
  <si>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</si>
  <si>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</si>
  <si>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</si>
  <si>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</si>
  <si>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</si>
  <si>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</si>
  <si>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</si>
  <si>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</si>
  <si>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</si>
  <si>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</si>
  <si>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</si>
  <si>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</si>
  <si>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</si>
  <si>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</si>
  <si>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</si>
  <si>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</si>
  <si>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</si>
  <si>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</si>
  <si>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</si>
  <si>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</si>
  <si>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</si>
  <si>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</si>
  <si>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</si>
  <si>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</si>
  <si>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</si>
  <si>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</si>
  <si>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</si>
  <si>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</si>
  <si>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</si>
  <si>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</si>
  <si>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</si>
  <si>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</si>
  <si>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</si>
  <si>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</si>
  <si>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</si>
  <si>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</si>
  <si>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</si>
  <si>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</si>
  <si>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</si>
  <si>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</si>
  <si>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</si>
  <si>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</si>
  <si>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</si>
  <si>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</si>
  <si>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</si>
  <si>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</si>
  <si>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</si>
  <si>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</si>
  <si>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</si>
  <si>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</si>
  <si>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</si>
  <si>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</si>
  <si>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</si>
  <si>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</si>
  <si>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</si>
  <si>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</si>
  <si>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</si>
  <si>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</si>
  <si>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</si>
  <si>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</si>
  <si>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</si>
  <si>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</si>
  <si>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</si>
  <si>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</si>
  <si>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</si>
  <si>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</si>
  <si>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</si>
  <si>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</si>
  <si>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</si>
  <si>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</si>
  <si>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</si>
  <si>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</si>
  <si>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</si>
  <si>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</si>
  <si>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</si>
  <si>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</si>
  <si>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</si>
  <si>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</si>
  <si>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</si>
  <si>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</si>
  <si>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</si>
  <si>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</si>
  <si>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</si>
  <si>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</si>
  <si>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</si>
  <si>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</si>
  <si>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</si>
  <si>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</si>
  <si>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</si>
  <si>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</si>
  <si>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</si>
  <si>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</si>
  <si>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</si>
  <si>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</si>
  <si>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</si>
  <si>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</si>
  <si>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</si>
  <si>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</si>
  <si>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</si>
  <si>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</si>
  <si>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</si>
  <si>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</si>
  <si>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</si>
  <si>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</si>
  <si>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</si>
  <si>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</si>
  <si>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</si>
  <si>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</si>
  <si>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</si>
  <si>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</si>
  <si>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</si>
  <si>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</si>
  <si>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</si>
  <si>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</si>
  <si>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</si>
  <si>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</si>
  <si>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</si>
  <si>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</si>
  <si>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</si>
  <si>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</si>
  <si>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</si>
  <si>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</si>
  <si>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</si>
  <si>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</si>
  <si>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</si>
  <si>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</si>
  <si>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</si>
  <si>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</si>
  <si>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</si>
  <si>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</si>
  <si>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</si>
  <si>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</si>
  <si>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</si>
  <si>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</si>
  <si>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</si>
  <si>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</si>
  <si>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</si>
  <si>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</si>
  <si>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</si>
  <si>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</si>
  <si>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</si>
  <si>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</si>
  <si>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</si>
  <si>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</si>
  <si>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</si>
  <si>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</si>
  <si>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</si>
  <si>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</si>
  <si>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</si>
  <si>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</si>
  <si>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</si>
  <si>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</si>
  <si>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</si>
  <si>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</si>
  <si>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</si>
  <si>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</si>
  <si>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</si>
  <si>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</si>
  <si>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</si>
  <si>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</si>
  <si>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</si>
  <si>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</si>
  <si>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</si>
  <si>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</si>
  <si>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</si>
  <si>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</si>
  <si>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</si>
  <si>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</si>
  <si>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</si>
  <si>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</si>
  <si>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</si>
  <si>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</si>
  <si>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</si>
  <si>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</si>
  <si>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</si>
  <si>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</si>
  <si>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</si>
  <si>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</si>
  <si>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</si>
  <si>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</si>
  <si>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</si>
  <si>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</si>
  <si>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</si>
  <si>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</si>
  <si>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</si>
  <si>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</si>
  <si>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</si>
  <si>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</si>
  <si>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</si>
  <si>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</si>
  <si>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</si>
  <si>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</si>
  <si>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</si>
  <si>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</si>
  <si>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</si>
  <si>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</si>
  <si>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</si>
  <si>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</si>
  <si>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</si>
  <si>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</si>
  <si>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</si>
  <si>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</si>
  <si>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</si>
  <si>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</si>
  <si>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</si>
  <si>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</si>
  <si>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</si>
  <si>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</si>
  <si>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</si>
  <si>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</si>
  <si>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</si>
  <si>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</si>
  <si>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</si>
  <si>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</si>
  <si>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</si>
  <si>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</si>
  <si>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</si>
  <si>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</si>
  <si>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</si>
  <si>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</si>
  <si>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</si>
  <si>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</si>
  <si>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</si>
  <si>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</si>
  <si>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</si>
  <si>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</si>
  <si>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</si>
  <si>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</si>
  <si>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</si>
  <si>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</si>
  <si>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</si>
  <si>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</si>
  <si>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</si>
  <si>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</si>
  <si>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</si>
  <si>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</si>
  <si>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</si>
  <si>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</si>
  <si>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</si>
  <si>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</si>
  <si>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</si>
  <si>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</si>
  <si>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</si>
  <si>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</si>
  <si>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</si>
  <si>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</si>
  <si>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</si>
  <si>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</si>
  <si>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</si>
  <si>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</si>
  <si>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</si>
  <si>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</si>
  <si>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</si>
  <si>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</si>
  <si>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</si>
  <si>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</si>
  <si>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</si>
  <si>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</si>
  <si>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</si>
  <si>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</si>
  <si>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</si>
  <si>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</si>
  <si>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</si>
  <si>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</si>
  <si>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</si>
  <si>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</si>
  <si>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</si>
  <si>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</si>
  <si>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</si>
  <si>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</si>
  <si>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</si>
  <si>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</si>
  <si>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</si>
  <si>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</si>
  <si>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</si>
  <si>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</si>
  <si>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</si>
  <si>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</si>
  <si>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</si>
  <si>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</si>
  <si>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</si>
  <si>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</si>
  <si>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</si>
  <si>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</si>
  <si>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</si>
  <si>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</si>
  <si>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</si>
  <si>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</si>
  <si>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</si>
  <si>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</si>
  <si>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</si>
  <si>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</si>
  <si>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</si>
  <si>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</si>
  <si>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</si>
  <si>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</si>
  <si>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</si>
  <si>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</si>
  <si>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</si>
  <si>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</si>
  <si>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</si>
  <si>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</si>
  <si>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</si>
  <si>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</si>
  <si>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</si>
  <si>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</si>
  <si>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</si>
  <si>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</si>
  <si>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</si>
  <si>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</si>
  <si>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</si>
  <si>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</si>
  <si>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</si>
  <si>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</si>
  <si>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</si>
  <si>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</si>
  <si>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</si>
  <si>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</si>
  <si>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</si>
  <si>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</si>
  <si>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</si>
  <si>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</si>
  <si>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</si>
  <si>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</si>
  <si>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</si>
  <si>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</si>
  <si>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</si>
  <si>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</si>
  <si>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</si>
  <si>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</si>
  <si>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</si>
  <si>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</si>
  <si>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</si>
  <si>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</si>
  <si>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</si>
  <si>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</si>
  <si>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</si>
  <si>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</si>
  <si>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</si>
  <si>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</si>
  <si>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</si>
  <si>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</si>
  <si>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</si>
  <si>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</si>
  <si>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</si>
  <si>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</si>
  <si>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</si>
  <si>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</si>
  <si>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</si>
  <si>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</si>
  <si>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</si>
  <si>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</si>
  <si>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</si>
  <si>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</si>
  <si>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</si>
  <si>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</si>
  <si>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</si>
  <si>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</si>
  <si>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</si>
  <si>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</si>
  <si>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</si>
  <si>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</si>
  <si>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</si>
  <si>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</si>
  <si>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</si>
  <si>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</si>
  <si>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</si>
  <si>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</si>
  <si>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</si>
  <si>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</si>
  <si>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</si>
  <si>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</si>
  <si>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</si>
  <si>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</si>
  <si>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</si>
  <si>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</si>
  <si>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</si>
  <si>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</si>
  <si>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</si>
  <si>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</si>
  <si>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</si>
  <si>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</si>
  <si>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</si>
  <si>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</si>
  <si>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</si>
  <si>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</si>
  <si>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</si>
  <si>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</si>
  <si>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</si>
  <si>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</si>
  <si>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</si>
  <si>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</si>
  <si>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</si>
  <si>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</si>
  <si>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</si>
  <si>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</si>
  <si>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</si>
  <si>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</si>
  <si>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</si>
  <si>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</si>
  <si>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</si>
  <si>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</si>
  <si>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</si>
  <si>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</si>
  <si>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</si>
  <si>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</si>
  <si>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</si>
  <si>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</si>
  <si>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</si>
  <si>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</si>
  <si>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</si>
  <si>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</si>
  <si>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</si>
  <si>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</si>
  <si>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</si>
  <si>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</si>
  <si>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</si>
  <si>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</si>
  <si>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</si>
  <si>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</si>
  <si>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</si>
  <si>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</si>
  <si>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</si>
  <si>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</si>
  <si>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</si>
  <si>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</si>
  <si>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</si>
  <si>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</si>
  <si>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</si>
  <si>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</si>
  <si>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</si>
  <si>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</si>
  <si>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</si>
  <si>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</si>
  <si>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</si>
  <si>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</si>
  <si>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</si>
  <si>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</si>
  <si>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</si>
  <si>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</si>
  <si>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</si>
  <si>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</si>
  <si>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</si>
  <si>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</si>
  <si>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</si>
  <si>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</si>
  <si>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</si>
  <si>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</si>
  <si>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</si>
  <si>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</si>
  <si>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</si>
  <si>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</si>
  <si>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</si>
  <si>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</si>
  <si>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</si>
  <si>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</si>
  <si>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</si>
  <si>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</si>
  <si>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</si>
  <si>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</si>
  <si>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</si>
  <si>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</si>
  <si>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</si>
  <si>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</si>
  <si>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</si>
  <si>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</si>
  <si>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</si>
  <si>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</si>
  <si>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</si>
  <si>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</si>
  <si>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</si>
  <si>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</si>
  <si>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</si>
  <si>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</si>
  <si>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</si>
  <si>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</si>
  <si>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</si>
  <si>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</si>
  <si>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</si>
  <si>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</si>
  <si>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</si>
  <si>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</si>
  <si>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</si>
  <si>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</si>
  <si>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</si>
  <si>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</si>
  <si>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</si>
  <si>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</si>
  <si>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</si>
  <si>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</si>
  <si>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</si>
  <si>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</si>
  <si>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</si>
  <si>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</si>
  <si>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</si>
  <si>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</si>
  <si>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</si>
  <si>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</si>
  <si>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</si>
  <si>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</si>
  <si>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</si>
  <si>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</si>
  <si>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</si>
  <si>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</si>
  <si>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</si>
  <si>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</si>
  <si>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</si>
  <si>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</si>
  <si>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</si>
  <si>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</si>
  <si>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</si>
  <si>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</si>
  <si>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</si>
  <si>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</si>
  <si>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</si>
  <si>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</si>
  <si>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</si>
  <si>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</si>
  <si>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</si>
  <si>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</si>
  <si>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</si>
  <si>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</si>
  <si>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</si>
  <si>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</si>
  <si>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</si>
  <si>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</si>
  <si>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</si>
  <si>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</si>
  <si>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</si>
  <si>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</si>
  <si>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</si>
  <si>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</si>
  <si>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</si>
  <si>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</si>
  <si>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</si>
  <si>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</si>
  <si>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</si>
  <si>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</si>
  <si>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</si>
  <si>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</si>
  <si>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</si>
  <si>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</si>
  <si>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</si>
  <si>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</si>
  <si>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</si>
  <si>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</si>
  <si>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</si>
  <si>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</si>
  <si>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</si>
  <si>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</si>
  <si>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</si>
  <si>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</si>
  <si>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</si>
  <si>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</si>
  <si>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</si>
  <si>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</si>
  <si>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</si>
  <si>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</si>
  <si>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</si>
  <si>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</si>
  <si>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</si>
  <si>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</si>
  <si>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</si>
  <si>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</si>
  <si>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</si>
  <si>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</si>
  <si>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</si>
  <si>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</si>
  <si>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</si>
  <si>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</si>
  <si>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</si>
  <si>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</si>
  <si>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</si>
  <si>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</si>
  <si>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</si>
  <si>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</si>
  <si>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</si>
  <si>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</si>
  <si>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</si>
  <si>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</si>
  <si>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</si>
  <si>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</si>
  <si>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</si>
  <si>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</si>
  <si>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</si>
  <si>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</si>
  <si>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</si>
  <si>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</si>
  <si>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</si>
  <si>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</si>
  <si>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</si>
  <si>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</si>
  <si>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</si>
  <si>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</si>
  <si>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</si>
  <si>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</si>
  <si>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</si>
  <si>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</si>
  <si>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</si>
  <si>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</si>
  <si>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</si>
  <si>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</si>
  <si>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</si>
  <si>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</si>
  <si>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</si>
  <si>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</si>
  <si>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</si>
  <si>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</si>
  <si>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</si>
  <si>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</si>
  <si>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</si>
  <si>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</si>
  <si>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</si>
  <si>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</si>
  <si>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</si>
  <si>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</si>
  <si>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</si>
  <si>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</si>
  <si>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</si>
  <si>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</si>
  <si>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</si>
  <si>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</si>
  <si>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</si>
  <si>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</si>
  <si>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</si>
  <si>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</si>
  <si>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</si>
  <si>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</si>
  <si>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</si>
  <si>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</si>
  <si>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</si>
  <si>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</si>
  <si>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</si>
  <si>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</si>
  <si>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</si>
  <si>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</si>
  <si>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</si>
  <si>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</si>
  <si>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</si>
  <si>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</si>
  <si>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</si>
  <si>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</si>
  <si>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</si>
  <si>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</si>
  <si>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</si>
  <si>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</si>
  <si>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</si>
  <si>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</si>
  <si>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</si>
  <si>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</si>
  <si>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</si>
  <si>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</si>
  <si>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</si>
  <si>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</si>
  <si>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</si>
  <si>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</si>
  <si>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</si>
  <si>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</si>
  <si>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</si>
  <si>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</si>
  <si>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</si>
  <si>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</si>
  <si>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</si>
  <si>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</si>
  <si>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</si>
  <si>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</si>
  <si>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</si>
  <si>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</si>
  <si>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</si>
  <si>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</si>
  <si>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</si>
  <si>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</si>
  <si>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</si>
  <si>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</si>
  <si>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</si>
  <si>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</si>
  <si>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</si>
  <si>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</si>
  <si>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</si>
  <si>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</si>
  <si>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</si>
  <si>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</si>
  <si>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</si>
  <si>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</si>
  <si>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</si>
  <si>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</si>
  <si>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</si>
  <si>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</si>
  <si>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</si>
  <si>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</si>
  <si>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</si>
  <si>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</si>
  <si>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</si>
  <si>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</si>
  <si>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</si>
  <si>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</si>
  <si>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</si>
  <si>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</si>
  <si>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</si>
  <si>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</si>
  <si>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</si>
  <si>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</si>
  <si>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</si>
  <si>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</si>
  <si>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</si>
  <si>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</si>
  <si>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</si>
  <si>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</si>
  <si>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</si>
  <si>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</si>
  <si>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</si>
  <si>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</si>
  <si>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</si>
  <si>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</si>
  <si>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</si>
  <si>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</si>
  <si>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</si>
  <si>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</si>
  <si>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</si>
  <si>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</si>
  <si>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</si>
  <si>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</si>
  <si>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</si>
  <si>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</si>
  <si>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</si>
  <si>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</si>
  <si>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</si>
  <si>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</si>
  <si>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</si>
  <si>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</si>
  <si>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</si>
  <si>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</si>
  <si>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</si>
  <si>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</si>
  <si>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</si>
  <si>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</si>
  <si>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</si>
  <si>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</si>
  <si>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</si>
  <si>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</si>
  <si>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</si>
  <si>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</si>
  <si>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</si>
  <si>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</si>
  <si>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</si>
  <si>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</si>
  <si>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</si>
  <si>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</si>
  <si>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</si>
  <si>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</si>
  <si>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</si>
  <si>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</si>
  <si>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</si>
  <si>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</si>
  <si>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</si>
  <si>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</si>
  <si>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</si>
  <si>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</si>
  <si>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</si>
  <si>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</si>
  <si>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</si>
  <si>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</si>
  <si>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</si>
  <si>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</si>
  <si>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</si>
  <si>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</si>
  <si>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</si>
  <si>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</si>
  <si>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</si>
  <si>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</si>
  <si>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</si>
  <si>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</si>
  <si>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</si>
  <si>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</si>
  <si>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</si>
  <si>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</si>
  <si>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</si>
  <si>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</si>
  <si>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</si>
  <si>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</si>
  <si>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</si>
  <si>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</si>
  <si>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</si>
  <si>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</si>
  <si>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</si>
  <si>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</si>
  <si>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</si>
  <si>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</si>
  <si>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</si>
  <si>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</si>
  <si>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</si>
  <si>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</si>
  <si>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</si>
  <si>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</si>
  <si>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</si>
  <si>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</si>
  <si>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</si>
  <si>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</si>
  <si>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</si>
  <si>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</si>
  <si>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</si>
  <si>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</si>
  <si>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</si>
  <si>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</si>
  <si>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</si>
  <si>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</si>
  <si>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</si>
  <si>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</si>
  <si>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</si>
  <si>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</si>
  <si>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</si>
  <si>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</si>
  <si>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</si>
  <si>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</si>
  <si>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</si>
  <si>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</si>
  <si>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</si>
  <si>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</si>
  <si>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</si>
  <si>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</si>
  <si>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</si>
  <si>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</si>
  <si>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</si>
  <si>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</si>
  <si>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</si>
  <si>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</si>
  <si>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</si>
  <si>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</si>
  <si>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</si>
  <si>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</si>
  <si>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</si>
  <si>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</si>
  <si>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</si>
  <si>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</si>
  <si>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</si>
  <si>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</si>
  <si>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</si>
  <si>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</si>
  <si>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</si>
  <si>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</si>
  <si>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</si>
  <si>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</si>
  <si>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</si>
  <si>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</si>
  <si>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</si>
  <si>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</si>
  <si>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</si>
  <si>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</si>
  <si>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</si>
  <si>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</si>
  <si>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</si>
  <si>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</si>
  <si>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</si>
  <si>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</si>
  <si>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</si>
  <si>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</si>
  <si>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</si>
  <si>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</si>
  <si>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</si>
  <si>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</si>
  <si>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</si>
  <si>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</si>
  <si>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</si>
  <si>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</si>
  <si>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</si>
  <si>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</si>
  <si>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</si>
  <si>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</si>
  <si>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</si>
  <si>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</si>
  <si>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</si>
  <si>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</si>
  <si>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</si>
  <si>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</si>
  <si>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</si>
  <si>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</si>
  <si>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</si>
  <si>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</si>
  <si>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</si>
  <si>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</si>
  <si>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</si>
  <si>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</si>
  <si>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</si>
  <si>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</si>
  <si>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</si>
  <si>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</si>
  <si>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</si>
  <si>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</si>
  <si>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</si>
  <si>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</si>
  <si>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</si>
  <si>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</si>
  <si>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</si>
  <si>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</si>
  <si>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</si>
  <si>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</si>
  <si>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</si>
  <si>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</si>
  <si>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</si>
  <si>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</si>
  <si>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</si>
  <si>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</si>
  <si>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</si>
  <si>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</si>
  <si>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</si>
  <si>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</si>
  <si>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</si>
  <si>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</si>
  <si>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</si>
  <si>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</si>
  <si>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</si>
  <si>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</si>
  <si>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</si>
  <si>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</si>
  <si>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</si>
  <si>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</si>
  <si>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</si>
  <si>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</si>
  <si>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</si>
  <si>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</si>
  <si>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</si>
  <si>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</si>
  <si>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</si>
  <si>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</si>
  <si>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</si>
  <si>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</si>
  <si>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</si>
  <si>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</si>
  <si>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</si>
  <si>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</si>
  <si>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</si>
  <si>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</si>
  <si>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</si>
  <si>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</si>
  <si>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</si>
  <si>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</si>
  <si>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</si>
  <si>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</si>
  <si>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</si>
  <si>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</si>
  <si>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</si>
  <si>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</si>
  <si>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</si>
  <si>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</si>
  <si>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</si>
  <si>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</si>
  <si>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</si>
  <si>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</si>
  <si>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</si>
  <si>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</si>
  <si>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</si>
  <si>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</si>
  <si>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</si>
  <si>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</si>
  <si>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</si>
  <si>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</si>
  <si>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</si>
  <si>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</si>
  <si>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</si>
  <si>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</si>
  <si>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</si>
  <si>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</si>
  <si>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</si>
  <si>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</si>
  <si>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</si>
  <si>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</si>
  <si>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</si>
  <si>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</si>
  <si>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</si>
  <si>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</si>
  <si>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</si>
  <si>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</si>
  <si>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</si>
  <si>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</si>
  <si>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</si>
  <si>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</si>
  <si>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</si>
  <si>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</si>
  <si>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</si>
  <si>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</si>
  <si>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</si>
  <si>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</si>
  <si>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</si>
  <si>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</si>
  <si>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</si>
  <si>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</si>
  <si>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</si>
  <si>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</si>
  <si>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</si>
  <si>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</si>
  <si>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</si>
  <si>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</si>
  <si>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</si>
  <si>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</si>
  <si>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</si>
  <si>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</si>
  <si>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</si>
  <si>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</si>
  <si>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</si>
  <si>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</si>
  <si>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</si>
  <si>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</si>
  <si>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</si>
  <si>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</si>
  <si>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</si>
  <si>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</si>
  <si>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</si>
  <si>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</si>
  <si>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</si>
  <si>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</si>
  <si>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</si>
  <si>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</si>
  <si>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</si>
  <si>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</si>
  <si>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</si>
  <si>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</si>
  <si>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</si>
  <si>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</si>
  <si>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</si>
  <si>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</si>
  <si>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</si>
  <si>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</si>
  <si>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</si>
  <si>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</si>
  <si>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</si>
  <si>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</si>
  <si>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</si>
  <si>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</si>
  <si>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</si>
  <si>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</si>
  <si>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</si>
  <si>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</si>
  <si>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</si>
  <si>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</si>
  <si>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</si>
  <si>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</si>
  <si>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</si>
  <si>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</si>
  <si>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</si>
  <si>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</si>
  <si>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</si>
  <si>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</si>
  <si>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</si>
  <si>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</si>
  <si>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</si>
  <si>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</si>
  <si>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</si>
  <si>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</si>
  <si>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</si>
  <si>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</si>
  <si>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</si>
  <si>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</si>
  <si>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</si>
  <si>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</si>
  <si>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</si>
  <si>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</si>
  <si>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</si>
  <si>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</si>
  <si>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</si>
  <si>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</si>
  <si>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</si>
  <si>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</si>
  <si>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</si>
  <si>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</si>
  <si>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</si>
  <si>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</si>
  <si>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</si>
  <si>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</si>
  <si>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</si>
  <si>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</si>
  <si>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</si>
  <si>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</si>
  <si>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</si>
  <si>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</si>
  <si>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</si>
  <si>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</si>
  <si>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</si>
  <si>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</si>
  <si>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</si>
  <si>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</si>
  <si>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</si>
  <si>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</si>
  <si>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</si>
  <si>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</si>
  <si>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</si>
  <si>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</si>
  <si>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</si>
  <si>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</si>
  <si>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</si>
  <si>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</si>
  <si>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</si>
  <si>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</si>
  <si>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</si>
  <si>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</si>
  <si>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</si>
  <si>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</si>
  <si>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</si>
  <si>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</si>
  <si>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</si>
  <si>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</si>
  <si>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</si>
  <si>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</si>
  <si>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</si>
  <si>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</si>
  <si>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</si>
  <si>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</si>
  <si>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</si>
  <si>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</si>
  <si>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</si>
  <si>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</si>
  <si>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</si>
  <si>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</si>
  <si>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</si>
  <si>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</si>
  <si>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</si>
  <si>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</si>
  <si>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</si>
  <si>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</si>
  <si>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</si>
  <si>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</si>
  <si>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</si>
  <si>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</si>
  <si>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</si>
  <si>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</si>
  <si>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</si>
  <si>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</si>
  <si>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</si>
  <si>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</si>
  <si>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</si>
  <si>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</si>
  <si>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</si>
  <si>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</si>
  <si>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</si>
  <si>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</si>
  <si>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</si>
  <si>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</si>
  <si>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</si>
  <si>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</si>
  <si>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</si>
  <si>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</si>
  <si>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</si>
  <si>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</si>
  <si>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</si>
  <si>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</si>
  <si>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</si>
  <si>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</si>
  <si>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</si>
  <si>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</si>
  <si>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</si>
  <si>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</si>
  <si>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</si>
  <si>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</si>
  <si>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</si>
  <si>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</si>
  <si>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</si>
  <si>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</si>
  <si>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</si>
  <si>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</si>
  <si>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</si>
  <si>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</si>
  <si>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</si>
  <si>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</si>
  <si>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</si>
  <si>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</si>
  <si>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</si>
  <si>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</si>
  <si>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</si>
  <si>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</si>
  <si>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</si>
  <si>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</si>
  <si>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</si>
  <si>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</si>
  <si>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</si>
  <si>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</si>
  <si>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</si>
  <si>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</si>
  <si>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</si>
  <si>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</si>
  <si>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</si>
  <si>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</si>
  <si>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</si>
  <si>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</si>
  <si>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</si>
  <si>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</si>
  <si>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</si>
  <si>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</si>
  <si>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</si>
  <si>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</si>
  <si>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</si>
  <si>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</si>
  <si>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</si>
  <si>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</si>
  <si>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</si>
  <si>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</si>
  <si>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</si>
  <si>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</si>
  <si>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</si>
  <si>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</si>
  <si>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</si>
  <si>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</si>
  <si>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</si>
  <si>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</si>
  <si>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</si>
  <si>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</si>
  <si>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</si>
  <si>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</si>
  <si>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</si>
  <si>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</si>
  <si>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</si>
  <si>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</si>
  <si>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</si>
  <si>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</si>
  <si>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</si>
  <si>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</si>
  <si>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</si>
  <si>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</si>
  <si>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</si>
  <si>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</si>
  <si>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</si>
  <si>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</si>
  <si>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</si>
  <si>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</si>
  <si>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</si>
  <si>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</si>
  <si>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</si>
  <si>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</si>
  <si>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</si>
  <si>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</si>
  <si>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</si>
  <si>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</si>
  <si>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</si>
  <si>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</si>
  <si>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</si>
  <si>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</si>
  <si>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</si>
  <si>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</si>
  <si>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</si>
  <si>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</si>
  <si>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</si>
  <si>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</si>
  <si>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</si>
  <si>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</si>
  <si>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</si>
  <si>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</si>
  <si>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</si>
  <si>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</si>
  <si>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</si>
  <si>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</si>
  <si>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</si>
  <si>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</si>
  <si>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</si>
  <si>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</si>
  <si>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</si>
  <si>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</si>
  <si>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</si>
  <si>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</si>
  <si>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</si>
  <si>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</si>
  <si>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</si>
  <si>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</si>
  <si>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</si>
  <si>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</si>
  <si>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</si>
  <si>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</si>
  <si>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</si>
  <si>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</si>
  <si>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</si>
  <si>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</si>
  <si>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</si>
  <si>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</si>
  <si>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</si>
  <si>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</si>
  <si>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</si>
  <si>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</si>
  <si>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</si>
  <si>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</si>
  <si>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</si>
  <si>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</si>
  <si>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</si>
  <si>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</si>
  <si>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</si>
  <si>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</si>
  <si>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</si>
  <si>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</si>
  <si>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</si>
  <si>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</si>
  <si>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</si>
  <si>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</si>
  <si>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</si>
  <si>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</si>
  <si>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</si>
  <si>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</si>
  <si>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</si>
  <si>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</si>
  <si>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</si>
  <si>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</si>
  <si>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</si>
  <si>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</si>
  <si>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</si>
  <si>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</si>
  <si>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</si>
  <si>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</si>
  <si>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</si>
  <si>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</si>
  <si>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</si>
  <si>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</si>
  <si>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</si>
  <si>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</si>
  <si>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</si>
  <si>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</si>
  <si>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</si>
  <si>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</si>
  <si>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</si>
  <si>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</si>
  <si>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</si>
  <si>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</si>
  <si>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</si>
  <si>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</si>
  <si>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</si>
  <si>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</si>
  <si>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</si>
  <si>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</si>
  <si>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</si>
  <si>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</si>
  <si>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</si>
  <si>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</si>
  <si>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</si>
  <si>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</si>
  <si>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</si>
  <si>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</si>
  <si>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</si>
  <si>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</si>
  <si>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</si>
  <si>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</si>
  <si>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</si>
  <si>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</si>
  <si>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</si>
  <si>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</si>
  <si>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</si>
  <si>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</si>
  <si>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</si>
  <si>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</si>
  <si>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</si>
  <si>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</si>
  <si>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</si>
  <si>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</si>
  <si>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</si>
  <si>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</si>
  <si>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</si>
  <si>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</si>
  <si>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</si>
  <si>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</si>
  <si>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</si>
  <si>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</si>
  <si>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</si>
  <si>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</si>
  <si>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</si>
  <si>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</si>
  <si>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</si>
  <si>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</si>
  <si>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</si>
  <si>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</si>
  <si>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</si>
  <si>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</si>
  <si>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</si>
  <si>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</si>
  <si>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</si>
  <si>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</si>
  <si>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</si>
  <si>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</si>
  <si>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</si>
  <si>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</si>
  <si>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</si>
  <si>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</si>
  <si>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</si>
  <si>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</si>
  <si>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</si>
  <si>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</si>
  <si>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</si>
  <si>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</si>
  <si>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</si>
  <si>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</si>
  <si>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</si>
  <si>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</si>
  <si>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</si>
  <si>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</si>
  <si>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</si>
  <si>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</si>
  <si>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</si>
  <si>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</si>
  <si>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</si>
  <si>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</si>
  <si>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</si>
  <si>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</si>
  <si>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</si>
  <si>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</si>
  <si>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</si>
  <si>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</si>
  <si>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</si>
  <si>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</si>
  <si>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</si>
  <si>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</si>
  <si>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</si>
  <si>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</si>
  <si>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</si>
  <si>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</si>
  <si>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</si>
  <si>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</si>
  <si>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</si>
  <si>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</si>
  <si>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</si>
  <si>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</si>
  <si>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</si>
  <si>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</si>
  <si>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</si>
  <si>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</si>
  <si>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</si>
  <si>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</si>
  <si>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</si>
  <si>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</si>
  <si>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</si>
  <si>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</si>
  <si>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</si>
  <si>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</si>
  <si>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</si>
  <si>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</si>
  <si>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</si>
  <si>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</si>
  <si>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</si>
  <si>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</si>
  <si>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</si>
  <si>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</si>
  <si>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</si>
  <si>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</si>
  <si>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</si>
  <si>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</si>
  <si>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</si>
  <si>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</si>
  <si>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</si>
  <si>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</si>
  <si>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</si>
  <si>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</si>
  <si>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</si>
  <si>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</si>
  <si>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</si>
  <si>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</si>
  <si>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</si>
  <si>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</si>
  <si>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</si>
  <si>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</si>
  <si>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</si>
  <si>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</si>
  <si>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</si>
  <si>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</si>
  <si>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</si>
  <si>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</si>
  <si>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</si>
  <si>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</si>
  <si>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</si>
  <si>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</si>
  <si>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</si>
  <si>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</si>
  <si>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</si>
  <si>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</si>
  <si>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</si>
  <si>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</si>
  <si>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</si>
  <si>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</si>
  <si>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</si>
  <si>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</si>
  <si>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</si>
  <si>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</si>
  <si>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</si>
  <si>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</si>
  <si>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</si>
  <si>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</si>
  <si>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</si>
  <si>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</si>
  <si>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</si>
  <si>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</si>
  <si>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</si>
  <si>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</si>
  <si>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</si>
  <si>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</si>
  <si>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</si>
  <si>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</si>
  <si>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</si>
  <si>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</si>
  <si>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</si>
  <si>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</si>
  <si>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</si>
  <si>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</si>
  <si>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</si>
  <si>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</si>
  <si>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</si>
  <si>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</si>
  <si>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</si>
  <si>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</si>
  <si>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</si>
  <si>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</si>
  <si>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</si>
  <si>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</si>
  <si>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</si>
  <si>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</si>
  <si>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</si>
  <si>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</si>
  <si>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</si>
  <si>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</si>
  <si>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</si>
  <si>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</si>
  <si>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</si>
  <si>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</si>
  <si>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</si>
  <si>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</si>
  <si>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</si>
  <si>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</si>
  <si>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</si>
  <si>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</si>
  <si>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</si>
  <si>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</si>
  <si>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</si>
  <si>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</si>
  <si>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</si>
  <si>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</si>
  <si>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</si>
  <si>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</si>
  <si>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</si>
  <si>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</si>
  <si>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</si>
  <si>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</si>
  <si>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</si>
  <si>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</si>
  <si>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</si>
  <si>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</si>
  <si>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</si>
  <si>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</si>
  <si>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</si>
  <si>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</si>
  <si>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</si>
  <si>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</si>
  <si>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</si>
  <si>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</si>
  <si>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</si>
  <si>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</si>
  <si>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</si>
  <si>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</si>
  <si>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</si>
  <si>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</si>
  <si>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</si>
  <si>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</si>
  <si>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</si>
  <si>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</si>
  <si>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</si>
  <si>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</si>
  <si>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</si>
  <si>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</si>
  <si>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</si>
  <si>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</si>
  <si>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</si>
  <si>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</si>
  <si>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</si>
  <si>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</si>
  <si>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</si>
  <si>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</si>
  <si>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</si>
  <si>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</si>
  <si>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</si>
  <si>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</si>
  <si>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</si>
  <si>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</si>
  <si>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</si>
  <si>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</si>
  <si>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</si>
  <si>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</si>
  <si>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</si>
  <si>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</si>
  <si>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</si>
  <si>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</si>
  <si>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</si>
  <si>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</si>
  <si>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</si>
  <si>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</si>
  <si>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</si>
  <si>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</si>
  <si>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</si>
  <si>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</si>
  <si>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</si>
  <si>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</si>
  <si>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</si>
  <si>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</si>
  <si>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</si>
  <si>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</si>
  <si>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</si>
  <si>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</si>
  <si>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</si>
  <si>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</si>
  <si>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</si>
  <si>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</si>
  <si>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</si>
  <si>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</si>
  <si>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</si>
  <si>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</si>
  <si>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</si>
  <si>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</si>
  <si>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</si>
  <si>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</si>
  <si>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</si>
  <si>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</si>
  <si>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</si>
  <si>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</si>
  <si>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</si>
  <si>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</si>
  <si>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</si>
  <si>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</si>
  <si>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</si>
  <si>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</si>
  <si>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</si>
  <si>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</si>
  <si>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</si>
  <si>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</si>
  <si>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</si>
  <si>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</si>
  <si>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</si>
  <si>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</si>
  <si>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</si>
  <si>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</si>
  <si>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</si>
  <si>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</si>
  <si>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</si>
  <si>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</si>
  <si>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</si>
  <si>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</si>
  <si>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</si>
  <si>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</si>
  <si>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</si>
  <si>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</si>
  <si>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</si>
  <si>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</si>
  <si>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</si>
  <si>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</si>
  <si>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</si>
  <si>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</si>
  <si>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</si>
  <si>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</si>
  <si>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</si>
  <si>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</si>
  <si>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</si>
  <si>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</si>
  <si>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</si>
  <si>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</si>
  <si>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</si>
  <si>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</si>
  <si>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</si>
  <si>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</si>
  <si>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</si>
  <si>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</si>
  <si>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</si>
  <si>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</si>
  <si>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</si>
  <si>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</si>
  <si>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</si>
  <si>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</si>
  <si>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</si>
  <si>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</si>
  <si>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</si>
  <si>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</si>
  <si>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</si>
  <si>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</si>
  <si>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</si>
  <si>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</si>
  <si>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</si>
  <si>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</si>
  <si>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</si>
  <si>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</si>
  <si>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</si>
  <si>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</si>
  <si>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</si>
  <si>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</si>
  <si>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</si>
  <si>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</si>
  <si>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</si>
  <si>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</si>
  <si>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</si>
  <si>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</si>
  <si>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</si>
  <si>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</si>
  <si>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</si>
  <si>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</si>
  <si>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</si>
  <si>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</si>
  <si>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</si>
  <si>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</si>
  <si>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</si>
  <si>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</si>
  <si>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</si>
  <si>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</si>
  <si>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</si>
  <si>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</si>
  <si>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</si>
  <si>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</si>
  <si>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</si>
  <si>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</si>
  <si>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</si>
  <si>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</si>
  <si>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</si>
  <si>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</si>
  <si>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</si>
  <si>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</si>
  <si>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</si>
  <si>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</si>
  <si>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</si>
  <si>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</si>
  <si>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</si>
  <si>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</si>
  <si>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</si>
  <si>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</si>
  <si>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</si>
  <si>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</si>
  <si>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</si>
  <si>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</si>
  <si>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</si>
  <si>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</si>
  <si>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</si>
  <si>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</si>
  <si>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</si>
  <si>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</si>
  <si>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</si>
  <si>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</si>
  <si>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</si>
  <si>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</si>
  <si>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</si>
  <si>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</si>
  <si>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</si>
  <si>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</si>
  <si>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</si>
  <si>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</si>
  <si>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</si>
  <si>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</si>
  <si>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</si>
  <si>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</si>
  <si>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</si>
  <si>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</si>
  <si>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</si>
  <si>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</si>
  <si>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</si>
  <si>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</si>
  <si>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</si>
  <si>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</si>
  <si>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</si>
  <si>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</si>
  <si>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</si>
  <si>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</si>
  <si>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</si>
  <si>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</si>
  <si>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</si>
  <si>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</si>
  <si>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</si>
  <si>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</si>
  <si>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</si>
  <si>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</si>
  <si>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</si>
  <si>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</si>
  <si>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</si>
  <si>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</si>
  <si>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</si>
  <si>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</si>
  <si>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</si>
  <si>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</si>
  <si>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</si>
  <si>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</si>
  <si>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</si>
  <si>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</si>
  <si>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</si>
  <si>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</si>
  <si>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</si>
  <si>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</si>
  <si>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</si>
  <si>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</si>
  <si>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</si>
  <si>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</si>
  <si>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</si>
  <si>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</si>
  <si>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</si>
  <si>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</si>
  <si>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</si>
  <si>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</si>
  <si>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</si>
  <si>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</si>
  <si>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</si>
  <si>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</si>
  <si>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</si>
  <si>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</si>
  <si>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</si>
  <si>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</si>
  <si>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</si>
  <si>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</si>
  <si>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</si>
  <si>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</si>
  <si>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</si>
  <si>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</si>
  <si>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</si>
  <si>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</si>
  <si>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</si>
  <si>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</si>
  <si>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</si>
  <si>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</si>
  <si>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</si>
  <si>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</si>
  <si>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</si>
  <si>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</si>
  <si>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</si>
  <si>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</si>
  <si>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</si>
  <si>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</si>
  <si>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</si>
  <si>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</si>
  <si>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</si>
  <si>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</si>
  <si>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</si>
  <si>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</si>
  <si>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</si>
  <si>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</si>
  <si>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</si>
  <si>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</si>
  <si>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</si>
  <si>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</si>
  <si>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</si>
  <si>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</si>
  <si>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</si>
  <si>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</si>
  <si>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</si>
  <si>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</si>
  <si>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</si>
  <si>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</si>
  <si>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</si>
  <si>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</si>
  <si>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</si>
  <si>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</si>
  <si>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</si>
  <si>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</si>
  <si>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</si>
  <si>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</si>
  <si>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</si>
  <si>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</si>
  <si>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</si>
  <si>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</si>
  <si>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</si>
  <si>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</si>
  <si>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</si>
  <si>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</si>
  <si>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</si>
  <si>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</si>
  <si>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</si>
  <si>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</si>
  <si>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</si>
  <si>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</si>
  <si>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</si>
  <si>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</si>
  <si>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</si>
  <si>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</si>
  <si>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</si>
  <si>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</si>
  <si>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</si>
  <si>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</si>
  <si>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</si>
  <si>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</si>
  <si>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</si>
  <si>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</si>
  <si>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</si>
  <si>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</si>
  <si>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</si>
  <si>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</si>
  <si>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</si>
  <si>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</si>
  <si>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</si>
  <si>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</si>
  <si>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</si>
  <si>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</si>
  <si>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</si>
  <si>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</si>
  <si>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</si>
  <si>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</si>
  <si>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</si>
  <si>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</si>
  <si>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</si>
  <si>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</si>
  <si>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</si>
  <si>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</si>
  <si>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</si>
  <si>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</si>
  <si>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</si>
  <si>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</si>
  <si>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</si>
  <si>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</si>
  <si>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</si>
  <si>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</si>
  <si>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</si>
  <si>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</si>
  <si>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</si>
  <si>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</si>
  <si>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</si>
  <si>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</si>
  <si>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</si>
  <si>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</si>
  <si>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</si>
  <si>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</si>
  <si>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</si>
  <si>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</si>
  <si>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</si>
  <si>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</si>
  <si>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</si>
  <si>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</si>
  <si>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</si>
  <si>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</si>
  <si>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</si>
  <si>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</si>
  <si>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</si>
  <si>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</si>
  <si>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</si>
  <si>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</si>
  <si>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</si>
  <si>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</si>
  <si>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</si>
  <si>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</si>
  <si>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</si>
  <si>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</si>
  <si>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</si>
  <si>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</si>
  <si>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</si>
  <si>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</si>
  <si>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</si>
  <si>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</si>
  <si>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</si>
  <si>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</si>
  <si>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</si>
  <si>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</si>
  <si>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</si>
  <si>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</si>
  <si>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</si>
  <si>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</si>
  <si>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</si>
  <si>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</si>
  <si>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</si>
  <si>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</si>
  <si>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</si>
  <si>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</si>
  <si>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</si>
  <si>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</si>
  <si>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</si>
  <si>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</si>
  <si>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</si>
  <si>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</si>
  <si>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</si>
  <si>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</si>
  <si>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</si>
  <si>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</si>
  <si>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</si>
  <si>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</si>
  <si>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</si>
  <si>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</si>
  <si>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</si>
  <si>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</si>
  <si>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</si>
  <si>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</si>
  <si>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</si>
  <si>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</si>
  <si>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</si>
  <si>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</si>
  <si>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</si>
  <si>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</si>
  <si>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</si>
  <si>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</si>
  <si>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</si>
  <si>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</si>
  <si>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</si>
  <si>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</si>
  <si>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</si>
  <si>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</si>
  <si>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</si>
  <si>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</si>
  <si>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</si>
  <si>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</si>
  <si>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</si>
  <si>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</si>
  <si>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</si>
  <si>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</si>
  <si>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</si>
  <si>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</si>
  <si>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</si>
  <si>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</si>
  <si>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</si>
  <si>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</si>
  <si>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</si>
  <si>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</si>
  <si>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</si>
  <si>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</si>
  <si>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</si>
  <si>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</si>
  <si>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</si>
  <si>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</si>
  <si>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</si>
  <si>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</si>
  <si>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</si>
  <si>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</si>
  <si>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</si>
  <si>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</si>
  <si>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</si>
  <si>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</si>
  <si>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</si>
  <si>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</si>
  <si>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</si>
  <si>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</si>
  <si>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</si>
  <si>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</si>
  <si>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</si>
  <si>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</si>
  <si>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</si>
  <si>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</si>
  <si>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</si>
  <si>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</si>
  <si>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</si>
  <si>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</si>
  <si>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</si>
  <si>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</si>
  <si>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</si>
  <si>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</si>
  <si>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</si>
  <si>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</si>
  <si>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</si>
  <si>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</si>
  <si>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</si>
  <si>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</si>
  <si>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</si>
  <si>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</si>
  <si>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</si>
  <si>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</si>
  <si>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</si>
  <si>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</si>
  <si>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</si>
  <si>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</si>
  <si>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</si>
  <si>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</si>
  <si>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</si>
  <si>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</si>
  <si>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</si>
  <si>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</si>
  <si>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</si>
  <si>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</si>
  <si>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</si>
  <si>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</si>
  <si>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</si>
  <si>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</si>
  <si>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</si>
  <si>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</si>
  <si>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</si>
  <si>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</si>
  <si>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</si>
  <si>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</si>
  <si>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</si>
  <si>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</si>
  <si>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</si>
  <si>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</si>
  <si>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</si>
  <si>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</si>
  <si>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</si>
  <si>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</si>
  <si>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</si>
  <si>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</si>
  <si>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</si>
  <si>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</si>
  <si>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</si>
  <si>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</si>
  <si>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</si>
  <si>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</si>
  <si>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</si>
  <si>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</si>
  <si>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</si>
  <si>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</si>
  <si>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</si>
  <si>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</si>
  <si>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</si>
  <si>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</si>
  <si>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</si>
  <si>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</si>
  <si>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</si>
  <si>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</si>
  <si>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</si>
  <si>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</si>
  <si>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</si>
  <si>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</si>
  <si>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</si>
  <si>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</si>
  <si>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</si>
  <si>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</si>
  <si>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</si>
  <si>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</si>
  <si>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</si>
  <si>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</si>
  <si>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</si>
  <si>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</si>
  <si>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</si>
  <si>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</si>
  <si>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</si>
  <si>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</si>
  <si>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</si>
  <si>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</si>
  <si>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</si>
  <si>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</si>
  <si>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</si>
  <si>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</si>
  <si>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</si>
  <si>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</si>
  <si>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</si>
  <si>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</si>
  <si>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</si>
  <si>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</si>
  <si>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</si>
  <si>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</si>
  <si>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</si>
  <si>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</si>
  <si>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</si>
  <si>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</si>
  <si>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</si>
  <si>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</si>
  <si>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</si>
  <si>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</si>
  <si>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</si>
  <si>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</si>
  <si>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</si>
  <si>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</si>
  <si>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</si>
  <si>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</si>
  <si>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</si>
  <si>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</si>
  <si>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</si>
  <si>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</si>
  <si>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</si>
  <si>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</si>
  <si>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</si>
  <si>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</si>
  <si>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</si>
  <si>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</si>
  <si>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</si>
  <si>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</si>
  <si>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</si>
  <si>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</si>
  <si>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</si>
  <si>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</si>
  <si>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</si>
  <si>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</si>
  <si>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</si>
  <si>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</si>
  <si>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</si>
  <si>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</si>
  <si>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</si>
  <si>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</si>
  <si>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</si>
  <si>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</si>
  <si>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</si>
  <si>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</si>
  <si>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</si>
  <si>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</si>
  <si>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</si>
  <si>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</si>
  <si>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</si>
  <si>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</si>
  <si>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</si>
  <si>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</si>
  <si>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</si>
  <si>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</si>
  <si>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</si>
  <si>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</si>
  <si>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</si>
  <si>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</si>
  <si>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</si>
  <si>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</si>
  <si>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</si>
  <si>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</si>
  <si>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</si>
  <si>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</si>
  <si>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</si>
  <si>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</si>
  <si>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</si>
  <si>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</si>
  <si>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</si>
  <si>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</si>
  <si>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</si>
  <si>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</si>
  <si>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</si>
  <si>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</si>
  <si>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</si>
  <si>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</si>
  <si>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</si>
  <si>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</si>
  <si>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</si>
  <si>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</si>
  <si>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</si>
  <si>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</si>
  <si>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</si>
  <si>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</si>
  <si>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</si>
  <si>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</si>
  <si>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</si>
  <si>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</si>
  <si>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</si>
  <si>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</si>
  <si>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</si>
  <si>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</si>
  <si>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</si>
  <si>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</si>
  <si>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</si>
  <si>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</si>
  <si>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</si>
  <si>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</si>
  <si>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</si>
  <si>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</si>
  <si>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</si>
  <si>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</si>
  <si>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</si>
  <si>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</si>
  <si>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</si>
  <si>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</si>
  <si>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</si>
  <si>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</si>
  <si>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</si>
  <si>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</si>
  <si>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</si>
  <si>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</si>
  <si>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</si>
  <si>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</si>
  <si>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</si>
  <si>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</si>
  <si>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</si>
  <si>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</si>
  <si>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</si>
  <si>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</si>
  <si>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</si>
  <si>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</si>
  <si>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</si>
  <si>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</si>
  <si>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</si>
  <si>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</si>
  <si>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</si>
  <si>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</si>
  <si>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</si>
  <si>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</si>
  <si>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</si>
  <si>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</si>
  <si>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</si>
  <si>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</si>
  <si>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</si>
  <si>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</si>
  <si>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</si>
  <si>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</si>
  <si>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</si>
  <si>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</si>
  <si>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</si>
  <si>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</si>
  <si>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</si>
  <si>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</si>
  <si>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</si>
  <si>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</si>
  <si>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</si>
  <si>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</si>
  <si>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</si>
  <si>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</si>
  <si>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</si>
  <si>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</si>
  <si>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</si>
  <si>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</si>
  <si>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</si>
  <si>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</si>
  <si>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</si>
  <si>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</si>
  <si>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</si>
  <si>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</si>
  <si>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</si>
  <si>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</si>
  <si>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</si>
  <si>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</si>
  <si>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</si>
  <si>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</si>
  <si>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</si>
  <si>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</si>
  <si>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</si>
  <si>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</si>
  <si>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</si>
  <si>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</si>
  <si>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</si>
  <si>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</si>
  <si>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</si>
  <si>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</si>
  <si>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</si>
  <si>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</si>
  <si>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</si>
  <si>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</si>
  <si>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</si>
  <si>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</si>
  <si>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</si>
  <si>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</si>
  <si>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</si>
  <si>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</si>
  <si>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</si>
  <si>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</si>
  <si>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</si>
  <si>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</si>
  <si>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</si>
  <si>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</si>
  <si>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</si>
  <si>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</si>
  <si>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</si>
  <si>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</si>
  <si>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</si>
  <si>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</si>
  <si>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</si>
  <si>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</si>
  <si>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</si>
  <si>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</si>
  <si>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</si>
  <si>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</si>
  <si>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</si>
  <si>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</si>
  <si>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</si>
  <si>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</si>
  <si>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</si>
  <si>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</si>
  <si>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</si>
  <si>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</si>
  <si>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</si>
  <si>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</si>
  <si>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</si>
  <si>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</si>
  <si>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</si>
  <si>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</si>
  <si>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</si>
  <si>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</si>
  <si>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</si>
  <si>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</si>
  <si>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</si>
  <si>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</si>
  <si>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</si>
  <si>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</si>
  <si>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</si>
  <si>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</si>
  <si>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</si>
  <si>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</si>
  <si>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</si>
  <si>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</si>
  <si>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</si>
  <si>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</si>
  <si>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</si>
  <si>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</si>
  <si>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</si>
  <si>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</si>
  <si>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</si>
  <si>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</si>
  <si>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</si>
  <si>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</si>
  <si>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</si>
  <si>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</si>
  <si>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</si>
  <si>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</si>
  <si>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</si>
  <si>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</si>
  <si>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</si>
  <si>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</si>
  <si>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</si>
  <si>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</si>
  <si>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</si>
  <si>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</si>
  <si>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</si>
  <si>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</si>
  <si>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</si>
  <si>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</si>
  <si>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</si>
  <si>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</si>
  <si>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</si>
  <si>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</si>
  <si>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</si>
  <si>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</si>
  <si>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</si>
  <si>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</si>
  <si>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</si>
  <si>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</si>
  <si>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</si>
  <si>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</si>
  <si>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</si>
  <si>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</si>
  <si>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</si>
  <si>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</si>
  <si>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</si>
  <si>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</si>
  <si>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</si>
  <si>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</si>
  <si>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</si>
  <si>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</si>
  <si>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</si>
  <si>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</si>
  <si>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</si>
  <si>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</si>
  <si>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</si>
  <si>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</si>
  <si>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</si>
  <si>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</si>
  <si>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</si>
  <si>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</si>
  <si>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</si>
  <si>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</si>
  <si>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</si>
  <si>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</si>
  <si>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</si>
  <si>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</si>
  <si>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</si>
  <si>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</si>
  <si>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</si>
  <si>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</si>
  <si>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</si>
  <si>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</si>
  <si>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</si>
  <si>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</si>
  <si>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</si>
  <si>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</si>
  <si>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</si>
  <si>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</si>
  <si>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</si>
  <si>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</si>
  <si>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</si>
  <si>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</si>
  <si>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</si>
  <si>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</si>
  <si>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</si>
  <si>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</si>
  <si>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</si>
  <si>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</si>
  <si>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</si>
  <si>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</si>
  <si>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</si>
  <si>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</si>
  <si>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</si>
  <si>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</si>
  <si>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</si>
  <si>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</si>
  <si>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</si>
  <si>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</si>
  <si>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</si>
  <si>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</si>
  <si>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</si>
  <si>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</si>
  <si>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</si>
  <si>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</si>
  <si>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</si>
  <si>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</si>
  <si>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</si>
  <si>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</si>
  <si>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</si>
  <si>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</si>
  <si>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</si>
  <si>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</si>
  <si>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</si>
  <si>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</si>
  <si>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</si>
  <si>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</si>
  <si>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</si>
  <si>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</si>
  <si>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</si>
  <si>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</si>
  <si>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</si>
  <si>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</si>
  <si>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</si>
  <si>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</si>
  <si>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</si>
  <si>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</si>
  <si>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</si>
  <si>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</si>
  <si>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</si>
  <si>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</si>
  <si>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</si>
  <si>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</si>
  <si>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</si>
  <si>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</si>
  <si>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</si>
  <si>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</si>
  <si>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</si>
  <si>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</si>
  <si>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</si>
  <si>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</si>
  <si>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</si>
  <si>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</si>
  <si>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</si>
  <si>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</si>
  <si>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</si>
  <si>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</si>
  <si>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</si>
  <si>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</si>
  <si>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</si>
  <si>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</si>
  <si>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</si>
  <si>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</si>
  <si>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</si>
  <si>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</si>
  <si>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</si>
  <si>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</si>
  <si>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</si>
  <si>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</si>
  <si>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</si>
  <si>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</si>
  <si>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</si>
  <si>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</si>
  <si>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</si>
  <si>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</si>
  <si>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</si>
  <si>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</si>
  <si>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</si>
  <si>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</si>
  <si>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</si>
  <si>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</si>
  <si>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</si>
  <si>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</si>
  <si>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</si>
  <si>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</si>
  <si>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</si>
  <si>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</si>
  <si>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</si>
  <si>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</si>
  <si>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</si>
  <si>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</si>
  <si>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</si>
  <si>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</si>
  <si>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</si>
  <si>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</si>
  <si>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</si>
  <si>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</si>
  <si>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</si>
  <si>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</si>
  <si>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</si>
  <si>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</si>
  <si>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</si>
  <si>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</si>
  <si>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</si>
  <si>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</si>
  <si>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</si>
  <si>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</si>
  <si>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</si>
  <si>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</si>
  <si>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</si>
  <si>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</si>
  <si>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</si>
  <si>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</si>
  <si>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</si>
  <si>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</si>
  <si>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</si>
  <si>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</si>
  <si>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</si>
  <si>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</si>
  <si>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</si>
  <si>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</si>
  <si>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</si>
  <si>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</si>
  <si>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</si>
  <si>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</si>
  <si>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</si>
  <si>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</si>
  <si>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</si>
  <si>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</si>
  <si>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</si>
  <si>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</si>
  <si>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</si>
  <si>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</si>
  <si>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</si>
  <si>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</si>
  <si>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</si>
  <si>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</si>
  <si>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</si>
  <si>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</si>
  <si>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</si>
  <si>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</si>
  <si>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</si>
  <si>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</si>
  <si>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</si>
  <si>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</si>
  <si>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</si>
  <si>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</si>
  <si>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</si>
  <si>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</si>
  <si>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</si>
  <si>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</si>
  <si>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</si>
  <si>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</si>
  <si>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</si>
  <si>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</si>
  <si>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</si>
  <si>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</si>
  <si>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</si>
  <si>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</si>
  <si>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</si>
  <si>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</si>
  <si>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</si>
  <si>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</si>
  <si>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</si>
  <si>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</si>
  <si>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</si>
  <si>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</si>
  <si>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</si>
  <si>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</si>
  <si>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</si>
  <si>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</si>
  <si>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</si>
  <si>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</si>
  <si>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</si>
  <si>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</si>
  <si>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</si>
  <si>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</si>
  <si>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</si>
  <si>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</si>
  <si>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</si>
  <si>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</si>
  <si>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</si>
  <si>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</si>
  <si>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</si>
  <si>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</si>
  <si>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</si>
  <si>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</si>
  <si>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</si>
  <si>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</si>
  <si>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</si>
  <si>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</si>
  <si>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</si>
  <si>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</si>
  <si>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</si>
  <si>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</si>
  <si>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</si>
  <si>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</si>
  <si>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</si>
  <si>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</si>
  <si>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</si>
  <si>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</si>
  <si>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</si>
  <si>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</si>
  <si>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</si>
  <si>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</si>
  <si>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</si>
  <si>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</si>
  <si>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</si>
  <si>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</si>
  <si>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</si>
  <si>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</si>
  <si>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</si>
  <si>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</si>
  <si>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</si>
  <si>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</si>
  <si>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</si>
  <si>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</si>
  <si>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</si>
  <si>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</si>
  <si>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</si>
  <si>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</si>
  <si>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</si>
  <si>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</si>
  <si>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</si>
  <si>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</si>
  <si>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</si>
  <si>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</si>
  <si>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</si>
  <si>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</si>
  <si>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</si>
  <si>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</si>
  <si>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</si>
  <si>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</si>
  <si>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</si>
  <si>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</si>
  <si>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</si>
  <si>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</si>
  <si>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</si>
  <si>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</si>
  <si>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</si>
  <si>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</si>
  <si>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</si>
  <si>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</si>
  <si>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</si>
  <si>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</si>
  <si>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</si>
  <si>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</si>
  <si>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</si>
  <si>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</si>
  <si>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</si>
  <si>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</si>
  <si>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</si>
  <si>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</si>
  <si>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</si>
  <si>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</si>
  <si>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</si>
  <si>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</si>
  <si>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</si>
  <si>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</si>
  <si>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</si>
  <si>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</si>
  <si>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</si>
  <si>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</si>
  <si>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</si>
  <si>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</si>
  <si>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</si>
  <si>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</si>
  <si>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</si>
  <si>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</si>
  <si>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</si>
  <si>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</si>
  <si>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</si>
  <si>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</si>
  <si>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</si>
  <si>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</si>
  <si>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</si>
  <si>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</si>
  <si>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</si>
  <si>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</si>
  <si>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</si>
  <si>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</si>
  <si>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</si>
  <si>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</si>
  <si>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</si>
  <si>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</si>
  <si>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</si>
  <si>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</si>
  <si>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</si>
  <si>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</si>
  <si>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</si>
  <si>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</si>
  <si>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</si>
  <si>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</si>
  <si>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</si>
  <si>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</si>
  <si>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</si>
  <si>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</si>
  <si>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</si>
  <si>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</si>
  <si>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</si>
  <si>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</si>
  <si>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</si>
  <si>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</si>
  <si>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</si>
  <si>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</si>
  <si>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</si>
  <si>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</si>
  <si>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</si>
  <si>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</si>
  <si>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</si>
  <si>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</si>
  <si>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</si>
  <si>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</si>
  <si>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</si>
  <si>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</si>
  <si>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</si>
  <si>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</si>
  <si>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</si>
  <si>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</si>
  <si>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</si>
  <si>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</si>
  <si>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</si>
  <si>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</si>
  <si>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</si>
  <si>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</si>
  <si>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</si>
  <si>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</si>
  <si>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</si>
  <si>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</si>
  <si>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</si>
  <si>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</si>
  <si>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</si>
  <si>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</si>
  <si>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</si>
  <si>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</si>
  <si>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</si>
  <si>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</si>
  <si>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</si>
  <si>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</si>
  <si>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</si>
  <si>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</si>
  <si>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</si>
  <si>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</si>
  <si>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</si>
  <si>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</si>
  <si>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</si>
  <si>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</si>
  <si>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</si>
  <si>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</si>
  <si>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</si>
  <si>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</si>
  <si>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</si>
  <si>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</si>
  <si>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</si>
  <si>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</si>
  <si>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</si>
  <si>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</si>
  <si>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</si>
  <si>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</si>
  <si>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</si>
  <si>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</si>
  <si>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</si>
  <si>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</si>
  <si>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</si>
  <si>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</si>
  <si>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</si>
  <si>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</si>
  <si>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</si>
  <si>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</si>
  <si>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</si>
  <si>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</si>
  <si>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</si>
  <si>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</si>
  <si>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</si>
  <si>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</si>
  <si>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</si>
  <si>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</si>
  <si>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</si>
  <si>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</si>
  <si>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</si>
  <si>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</si>
  <si>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</si>
  <si>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</si>
  <si>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</si>
  <si>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</si>
  <si>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</si>
  <si>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</si>
  <si>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</si>
  <si>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</si>
  <si>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</si>
  <si>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</si>
  <si>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</si>
  <si>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</si>
  <si>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</si>
  <si>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</si>
  <si>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</si>
  <si>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</si>
  <si>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</si>
  <si>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</si>
  <si>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</si>
  <si>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</si>
  <si>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</si>
  <si>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</si>
  <si>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</si>
  <si>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</si>
  <si>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</si>
  <si>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</si>
  <si>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</si>
  <si>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</si>
  <si>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</si>
  <si>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</si>
  <si>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</si>
  <si>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</si>
  <si>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</si>
  <si>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</si>
  <si>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</si>
  <si>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</si>
  <si>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</si>
  <si>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</si>
  <si>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</si>
  <si>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</si>
  <si>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</si>
  <si>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</si>
  <si>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</si>
  <si>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</si>
  <si>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</si>
  <si>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</si>
  <si>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</si>
  <si>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</si>
  <si>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</si>
  <si>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</si>
  <si>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</si>
  <si>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</si>
  <si>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</si>
  <si>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</si>
  <si>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</si>
  <si>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</si>
  <si>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</si>
  <si>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</si>
  <si>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</si>
  <si>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</si>
  <si>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</si>
  <si>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</si>
  <si>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</si>
  <si>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</si>
  <si>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</si>
  <si>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</si>
  <si>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</si>
  <si>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</si>
  <si>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</si>
  <si>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</si>
  <si>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</si>
  <si>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</si>
  <si>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</si>
  <si>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</si>
  <si>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</si>
  <si>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</si>
  <si>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</si>
  <si>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</si>
  <si>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</si>
  <si>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</si>
  <si>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</si>
  <si>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</si>
  <si>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</si>
  <si>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</si>
  <si>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</si>
  <si>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</si>
  <si>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</si>
  <si>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</si>
  <si>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</si>
  <si>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</si>
  <si>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</si>
  <si>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</si>
  <si>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</si>
  <si>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</si>
  <si>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</si>
  <si>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</si>
  <si>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</si>
  <si>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</si>
  <si>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</si>
  <si>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</si>
  <si>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</si>
  <si>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</si>
  <si>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</si>
  <si>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</si>
  <si>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</si>
  <si>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</si>
  <si>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</si>
  <si>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</si>
  <si>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</si>
  <si>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</si>
  <si>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</si>
  <si>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</si>
  <si>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</si>
  <si>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</si>
  <si>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</si>
  <si>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</si>
  <si>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</si>
  <si>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</si>
  <si>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</si>
  <si>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</si>
  <si>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</si>
  <si>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</si>
  <si>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</si>
  <si>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</si>
  <si>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</si>
  <si>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</si>
  <si>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</si>
  <si>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</si>
  <si>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</si>
  <si>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</si>
  <si>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</si>
  <si>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</si>
  <si>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</si>
  <si>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</si>
  <si>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</si>
  <si>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</si>
  <si>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</si>
  <si>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</si>
  <si>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</si>
  <si>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</si>
  <si>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</si>
  <si>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</si>
  <si>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</si>
  <si>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</si>
  <si>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</si>
  <si>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</si>
  <si>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</si>
  <si>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</si>
  <si>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</si>
  <si>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</si>
  <si>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</si>
  <si>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</si>
  <si>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</si>
  <si>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</si>
  <si>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</si>
  <si>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</si>
  <si>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</si>
  <si>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</si>
  <si>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</si>
  <si>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</si>
  <si>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</si>
  <si>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</si>
  <si>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</si>
  <si>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</si>
  <si>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</si>
  <si>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</si>
  <si>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</si>
  <si>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</si>
  <si>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</si>
  <si>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</si>
  <si>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</si>
  <si>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</si>
  <si>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</si>
  <si>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</si>
  <si>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</si>
  <si>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</si>
  <si>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</si>
  <si>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</si>
  <si>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</si>
  <si>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</si>
  <si>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</si>
  <si>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</si>
  <si>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</si>
  <si>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</si>
  <si>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</si>
  <si>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</si>
  <si>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</si>
  <si>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</si>
  <si>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</si>
  <si>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</si>
  <si>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</si>
  <si>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</si>
  <si>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</si>
  <si>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</si>
  <si>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</si>
  <si>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</si>
  <si>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</si>
  <si>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</si>
  <si>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</si>
  <si>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</si>
  <si>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</si>
  <si>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</si>
  <si>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</si>
  <si>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</si>
  <si>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</si>
  <si>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</si>
  <si>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</si>
  <si>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</si>
  <si>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</si>
  <si>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</si>
  <si>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</si>
  <si>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</si>
  <si>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</si>
  <si>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</si>
  <si>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</si>
  <si>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</si>
  <si>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</si>
  <si>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</si>
  <si>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</si>
  <si>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</si>
  <si>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</si>
  <si>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</si>
  <si>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</si>
  <si>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</si>
  <si>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</si>
  <si>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</si>
  <si>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</si>
  <si>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</si>
  <si>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</si>
  <si>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</si>
  <si>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</si>
  <si>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</si>
  <si>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</si>
  <si>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</si>
  <si>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</si>
  <si>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</si>
  <si>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</si>
  <si>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</si>
  <si>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</si>
  <si>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</si>
  <si>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</si>
  <si>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</si>
  <si>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</si>
  <si>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</si>
  <si>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</si>
  <si>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</si>
  <si>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</si>
  <si>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</si>
  <si>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</si>
  <si>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</si>
  <si>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</si>
  <si>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</si>
  <si>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</si>
  <si>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</si>
  <si>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</si>
  <si>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</si>
  <si>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</si>
  <si>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</si>
  <si>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</si>
  <si>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</si>
  <si>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</si>
  <si>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</si>
  <si>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</si>
  <si>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</si>
  <si>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</si>
  <si>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</si>
  <si>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</si>
  <si>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</si>
  <si>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</si>
  <si>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</si>
  <si>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</si>
  <si>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</si>
  <si>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</si>
  <si>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</si>
  <si>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</si>
  <si>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</si>
  <si>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</si>
  <si>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</si>
  <si>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</si>
  <si>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</si>
  <si>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</si>
  <si>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</si>
  <si>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</si>
  <si>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</si>
  <si>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</si>
  <si>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</si>
  <si>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</si>
  <si>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</si>
  <si>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</si>
  <si>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</si>
  <si>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</si>
  <si>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</si>
  <si>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</si>
  <si>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</si>
  <si>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</si>
  <si>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</si>
  <si>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</si>
  <si>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</si>
  <si>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</si>
  <si>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</si>
  <si>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</si>
  <si>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</si>
  <si>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</si>
  <si>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</si>
  <si>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</si>
  <si>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</si>
  <si>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</si>
  <si>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</si>
  <si>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</si>
  <si>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</si>
  <si>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</si>
  <si>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</si>
  <si>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</si>
  <si>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</si>
  <si>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</si>
  <si>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</si>
  <si>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</si>
  <si>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</si>
  <si>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</si>
  <si>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</si>
  <si>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</si>
  <si>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</si>
  <si>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</si>
  <si>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</si>
  <si>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</si>
  <si>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</si>
  <si>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</si>
  <si>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</si>
  <si>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</si>
  <si>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</si>
  <si>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</si>
  <si>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</si>
  <si>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</si>
  <si>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</si>
  <si>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</si>
  <si>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</si>
  <si>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</si>
  <si>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</si>
  <si>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</si>
  <si>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</si>
  <si>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</si>
  <si>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</si>
  <si>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</si>
  <si>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</si>
  <si>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</si>
  <si>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</si>
  <si>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</si>
  <si>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</si>
  <si>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</si>
  <si>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</si>
  <si>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</si>
  <si>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</si>
  <si>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</si>
  <si>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</si>
  <si>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</si>
  <si>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</si>
  <si>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</si>
  <si>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</si>
  <si>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</si>
  <si>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</si>
  <si>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</si>
  <si>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</si>
  <si>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</si>
  <si>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</si>
  <si>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</si>
  <si>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</si>
  <si>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</si>
  <si>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</si>
  <si>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</si>
  <si>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</si>
  <si>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</si>
  <si>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</si>
  <si>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</si>
  <si>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</si>
  <si>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</si>
  <si>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</si>
  <si>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</si>
  <si>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</si>
  <si>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</si>
  <si>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</si>
  <si>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</si>
  <si>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</si>
  <si>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</si>
  <si>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</si>
  <si>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</si>
  <si>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</si>
  <si>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</si>
  <si>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</si>
  <si>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</si>
  <si>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</si>
  <si>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</si>
  <si>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</si>
  <si>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</si>
  <si>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</si>
  <si>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</si>
  <si>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</si>
  <si>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</si>
  <si>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</si>
  <si>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</si>
  <si>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</si>
  <si>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</si>
  <si>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</si>
  <si>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</si>
  <si>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</si>
  <si>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</si>
  <si>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</si>
  <si>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</si>
  <si>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</si>
  <si>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</si>
  <si>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</si>
  <si>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</si>
  <si>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</si>
  <si>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</si>
  <si>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</si>
  <si>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</si>
  <si>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</si>
  <si>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</si>
  <si>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</si>
  <si>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</si>
  <si>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</si>
  <si>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</si>
  <si>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</si>
  <si>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</si>
  <si>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</si>
  <si>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</si>
  <si>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</si>
  <si>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</si>
  <si>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</si>
  <si>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</si>
  <si>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</si>
  <si>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</si>
  <si>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</si>
  <si>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</si>
  <si>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</si>
  <si>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</si>
  <si>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</si>
  <si>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</si>
  <si>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</si>
  <si>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</si>
  <si>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</si>
  <si>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</si>
  <si>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</si>
  <si>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</si>
  <si>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</si>
  <si>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</si>
  <si>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</si>
  <si>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</si>
  <si>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</si>
  <si>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</si>
  <si>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</si>
  <si>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</si>
  <si>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</si>
  <si>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</si>
  <si>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</si>
  <si>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</si>
  <si>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</si>
  <si>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</si>
  <si>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</si>
  <si>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</si>
  <si>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</si>
  <si>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</si>
  <si>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</si>
  <si>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</si>
  <si>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</si>
  <si>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</si>
  <si>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</si>
  <si>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</si>
  <si>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</si>
  <si>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</si>
  <si>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</si>
  <si>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</si>
  <si>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</si>
  <si>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</si>
  <si>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</si>
  <si>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</si>
  <si>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</si>
  <si>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</si>
  <si>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</si>
  <si>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</si>
  <si>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</si>
  <si>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</si>
  <si>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</si>
  <si>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</si>
  <si>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</si>
  <si>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</si>
  <si>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</si>
  <si>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</si>
  <si>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</si>
  <si>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</si>
  <si>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</si>
  <si>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</si>
  <si>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</si>
  <si>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</si>
  <si>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</si>
  <si>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</si>
  <si>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</si>
  <si>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</si>
  <si>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</si>
  <si>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</si>
  <si>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</si>
  <si>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</si>
  <si>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</si>
  <si>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</si>
  <si>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</si>
  <si>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</si>
  <si>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</si>
  <si>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</si>
  <si>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</si>
  <si>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</si>
  <si>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</si>
  <si>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</si>
  <si>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</si>
  <si>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</si>
  <si>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</si>
  <si>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</si>
  <si>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</si>
  <si>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</si>
  <si>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</si>
  <si>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</si>
  <si>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</si>
  <si>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</si>
  <si>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</si>
  <si>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</si>
  <si>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</si>
  <si>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</si>
  <si>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</si>
  <si>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</si>
  <si>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</si>
  <si>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</si>
  <si>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</si>
  <si>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</si>
  <si>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</si>
  <si>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</si>
  <si>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</si>
  <si>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</si>
  <si>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</si>
  <si>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</si>
  <si>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</si>
  <si>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</si>
  <si>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</si>
  <si>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</si>
  <si>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</si>
  <si>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</si>
  <si>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</si>
  <si>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</si>
  <si>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</si>
  <si>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</si>
  <si>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</si>
  <si>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</si>
  <si>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</si>
  <si>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</si>
  <si>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</si>
  <si>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</si>
  <si>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</si>
  <si>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</si>
  <si>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</si>
  <si>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</si>
  <si>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</si>
  <si>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</si>
  <si>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</si>
  <si>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</si>
  <si>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</si>
  <si>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</si>
  <si>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</si>
  <si>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</si>
  <si>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</si>
  <si>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</si>
  <si>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</si>
  <si>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</si>
  <si>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</si>
  <si>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</si>
  <si>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</si>
  <si>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</si>
  <si>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</si>
  <si>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</si>
  <si>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</si>
  <si>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</si>
  <si>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</si>
  <si>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</si>
  <si>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</si>
  <si>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</si>
  <si>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</si>
  <si>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</si>
  <si>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</si>
  <si>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</si>
  <si>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</si>
  <si>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</si>
  <si>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</si>
  <si>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</si>
  <si>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</si>
  <si>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</si>
  <si>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</si>
  <si>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</si>
  <si>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</si>
  <si>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</si>
  <si>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</si>
  <si>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</si>
  <si>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</si>
  <si>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</si>
  <si>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</si>
  <si>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</si>
  <si>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</si>
  <si>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</si>
  <si>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</si>
  <si>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</si>
  <si>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</si>
  <si>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</si>
  <si>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</si>
  <si>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</si>
  <si>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</si>
  <si>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</si>
  <si>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</si>
  <si>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</si>
  <si>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</si>
  <si>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</si>
  <si>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</si>
  <si>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</si>
  <si>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</si>
  <si>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</si>
  <si>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</si>
  <si>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</si>
  <si>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</si>
  <si>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</si>
  <si>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</si>
  <si>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</si>
  <si>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</si>
  <si>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</si>
  <si>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</si>
  <si>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</si>
  <si>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</si>
  <si>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</si>
  <si>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</si>
  <si>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</si>
  <si>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</si>
  <si>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</si>
  <si>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</si>
  <si>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</si>
  <si>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</si>
  <si>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</si>
  <si>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</si>
  <si>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</si>
  <si>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</si>
  <si>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</si>
  <si>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</si>
  <si>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</si>
  <si>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</si>
  <si>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</si>
  <si>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</si>
  <si>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</si>
  <si>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</si>
  <si>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</si>
  <si>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</si>
  <si>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</si>
  <si>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</si>
  <si>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</si>
  <si>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</si>
  <si>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</si>
  <si>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</si>
  <si>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</si>
  <si>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</si>
  <si>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</si>
  <si>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</si>
  <si>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</si>
  <si>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</si>
  <si>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</si>
  <si>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</si>
  <si>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</si>
  <si>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</si>
  <si>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</si>
  <si>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</si>
  <si>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</si>
  <si>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</si>
  <si>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</si>
  <si>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</si>
  <si>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</si>
  <si>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</si>
  <si>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</si>
  <si>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</si>
  <si>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</si>
  <si>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</si>
  <si>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</si>
  <si>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</si>
  <si>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</si>
  <si>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</si>
  <si>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</si>
  <si>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</si>
  <si>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</si>
  <si>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</si>
  <si>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</si>
  <si>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</si>
  <si>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</si>
  <si>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</si>
  <si>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</si>
  <si>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</si>
  <si>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</si>
  <si>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</si>
  <si>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</si>
  <si>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</si>
  <si>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</si>
  <si>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</si>
  <si>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</si>
  <si>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</si>
  <si>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</si>
  <si>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</si>
  <si>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</si>
  <si>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</si>
  <si>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</si>
  <si>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</si>
  <si>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</si>
  <si>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</si>
  <si>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</si>
  <si>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</si>
  <si>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</si>
  <si>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</si>
  <si>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</si>
  <si>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</si>
  <si>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</si>
  <si>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</si>
  <si>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</si>
  <si>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</si>
  <si>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</si>
  <si>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</si>
  <si>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</si>
  <si>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</si>
  <si>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</si>
  <si>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</si>
  <si>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</si>
  <si>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</si>
  <si>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</si>
  <si>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</si>
  <si>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</si>
  <si>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</si>
  <si>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</si>
  <si>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</si>
  <si>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</si>
  <si>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</si>
  <si>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</si>
  <si>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</si>
  <si>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</si>
  <si>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</si>
  <si>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</si>
  <si>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</si>
  <si>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</si>
  <si>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</si>
  <si>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</si>
  <si>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</si>
  <si>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</si>
  <si>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</si>
  <si>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</si>
  <si>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</si>
  <si>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</si>
  <si>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</si>
  <si>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</si>
  <si>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</si>
  <si>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</si>
  <si>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</si>
  <si>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</si>
  <si>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</si>
  <si>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</si>
  <si>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</si>
  <si>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</si>
  <si>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</si>
  <si>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</si>
  <si>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</si>
  <si>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</si>
  <si>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</si>
  <si>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</si>
  <si>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</si>
  <si>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</si>
  <si>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</si>
  <si>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</si>
  <si>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</si>
  <si>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</si>
  <si>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</si>
  <si>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</si>
  <si>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</si>
  <si>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</si>
  <si>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</si>
  <si>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</si>
  <si>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</si>
  <si>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</si>
  <si>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</si>
  <si>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</si>
  <si>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</si>
  <si>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</si>
  <si>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</si>
  <si>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</si>
  <si>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</si>
  <si>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</si>
  <si>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</si>
  <si>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</si>
  <si>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</si>
  <si>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</si>
  <si>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</si>
  <si>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</si>
  <si>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</si>
  <si>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</si>
  <si>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</si>
  <si>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</si>
  <si>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</si>
  <si>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</si>
  <si>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</si>
  <si>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</si>
  <si>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</si>
  <si>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</si>
  <si>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</si>
  <si>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</si>
  <si>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</si>
  <si>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</si>
  <si>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</si>
  <si>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</si>
  <si>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</si>
  <si>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</si>
  <si>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</si>
  <si>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</si>
  <si>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</si>
  <si>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</si>
  <si>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</si>
  <si>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</si>
  <si>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</si>
  <si>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</si>
  <si>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</si>
  <si>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</si>
  <si>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</si>
  <si>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</si>
  <si>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</si>
  <si>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</si>
  <si>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</si>
  <si>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</si>
  <si>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</si>
  <si>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</si>
  <si>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</si>
  <si>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</si>
  <si>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</si>
  <si>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</si>
  <si>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</si>
  <si>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</si>
  <si>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</si>
  <si>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</si>
  <si>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</si>
  <si>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</si>
  <si>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</si>
  <si>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</si>
  <si>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</si>
  <si>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</si>
  <si>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</si>
  <si>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</si>
  <si>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</si>
  <si>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</si>
  <si>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</si>
  <si>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</si>
  <si>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</si>
  <si>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</si>
  <si>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</si>
  <si>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</si>
  <si>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</si>
  <si>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</si>
  <si>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</si>
  <si>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</si>
  <si>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</si>
  <si>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</si>
  <si>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</si>
  <si>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</si>
  <si>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</si>
  <si>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</si>
  <si>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</si>
  <si>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</si>
  <si>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</si>
  <si>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</si>
  <si>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</si>
  <si>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</si>
  <si>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</si>
  <si>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</si>
  <si>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</si>
  <si>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</si>
  <si>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</si>
  <si>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</si>
  <si>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</si>
  <si>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</si>
  <si>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</si>
  <si>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</si>
  <si>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</si>
  <si>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</si>
  <si>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</si>
  <si>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</si>
  <si>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</si>
  <si>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</si>
  <si>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</si>
  <si>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</si>
  <si>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</si>
  <si>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</si>
  <si>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</si>
  <si>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</si>
  <si>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</si>
  <si>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</si>
  <si>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</si>
  <si>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</si>
  <si>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</si>
  <si>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</si>
  <si>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</si>
  <si>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</si>
  <si>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</si>
  <si>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</si>
  <si>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</si>
  <si>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</si>
  <si>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</si>
  <si>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</si>
  <si>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</si>
  <si>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</si>
  <si>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</si>
  <si>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</si>
  <si>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</si>
  <si>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</si>
  <si>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</si>
  <si>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</si>
  <si>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</si>
  <si>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</si>
  <si>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</si>
  <si>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</si>
  <si>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</si>
  <si>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</si>
  <si>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</si>
  <si>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</si>
  <si>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</si>
  <si>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</si>
  <si>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</si>
  <si>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</si>
  <si>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</si>
  <si>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</si>
  <si>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</si>
  <si>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</si>
  <si>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</si>
  <si>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</si>
  <si>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</si>
  <si>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</si>
  <si>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</si>
  <si>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</si>
  <si>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</si>
  <si>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</si>
  <si>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</si>
  <si>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</si>
  <si>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</si>
  <si>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</si>
  <si>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</si>
  <si>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</si>
  <si>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</si>
  <si>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</si>
  <si>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</si>
  <si>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</si>
  <si>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</si>
  <si>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</si>
  <si>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</si>
  <si>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</si>
  <si>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</si>
  <si>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</si>
  <si>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</si>
  <si>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</si>
  <si>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</si>
  <si>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</si>
  <si>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</si>
  <si>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</si>
  <si>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</si>
  <si>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</si>
  <si>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</si>
  <si>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</si>
  <si>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</si>
  <si>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</si>
  <si>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</si>
  <si>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</si>
  <si>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</si>
  <si>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</si>
  <si>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</si>
  <si>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</si>
  <si>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</si>
  <si>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</si>
  <si>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</si>
  <si>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</si>
  <si>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</si>
  <si>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</si>
  <si>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</si>
  <si>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</si>
  <si>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</si>
  <si>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</si>
  <si>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</si>
  <si>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</si>
  <si>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</si>
  <si>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</si>
  <si>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</si>
  <si>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</si>
  <si>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</si>
  <si>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</si>
  <si>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</si>
  <si>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</si>
  <si>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</si>
  <si>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</si>
  <si>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</si>
  <si>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</si>
  <si>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</si>
  <si>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</si>
  <si>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</si>
  <si>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</si>
  <si>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</si>
  <si>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</si>
  <si>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</si>
  <si>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</si>
  <si>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</si>
  <si>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</si>
  <si>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</si>
  <si>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</si>
  <si>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</si>
  <si>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</si>
  <si>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</si>
  <si>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</si>
  <si>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</si>
  <si>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</si>
  <si>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</si>
  <si>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</si>
  <si>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</si>
  <si>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</si>
  <si>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</si>
  <si>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</si>
  <si>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</si>
  <si>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</si>
  <si>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</si>
  <si>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</si>
  <si>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</si>
  <si>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</si>
  <si>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</si>
  <si>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</si>
  <si>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</si>
  <si>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</si>
  <si>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</si>
  <si>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</si>
  <si>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</si>
  <si>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</si>
  <si>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</si>
  <si>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</si>
  <si>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</si>
  <si>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</si>
  <si>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</si>
  <si>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</si>
  <si>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</si>
  <si>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</si>
  <si>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</si>
  <si>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</si>
  <si>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</si>
  <si>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</si>
  <si>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</si>
  <si>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</si>
  <si>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</si>
  <si>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</si>
  <si>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</si>
  <si>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</si>
  <si>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</si>
  <si>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</si>
  <si>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</si>
  <si>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</si>
  <si>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</si>
  <si>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</si>
  <si>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</si>
  <si>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</si>
  <si>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</si>
  <si>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</si>
  <si>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</si>
  <si>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</si>
  <si>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</si>
  <si>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</si>
  <si>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</si>
  <si>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</si>
  <si>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</si>
  <si>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</si>
  <si>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</si>
  <si>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</si>
  <si>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</si>
  <si>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</si>
  <si>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</si>
  <si>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</si>
  <si>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</si>
  <si>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</si>
  <si>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</si>
  <si>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</si>
  <si>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</si>
  <si>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</si>
  <si>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</si>
  <si>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</si>
  <si>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</si>
  <si>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</si>
  <si>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</si>
  <si>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</si>
  <si>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</si>
  <si>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</si>
  <si>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</si>
  <si>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</si>
  <si>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</si>
  <si>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</si>
  <si>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</si>
  <si>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</si>
  <si>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</si>
  <si>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</si>
  <si>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</si>
  <si>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</si>
  <si>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</si>
  <si>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</si>
  <si>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</si>
  <si>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</si>
  <si>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</si>
  <si>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</si>
  <si>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</si>
  <si>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</si>
  <si>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</si>
  <si>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</si>
  <si>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</si>
  <si>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</si>
  <si>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</si>
  <si>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</si>
  <si>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</si>
  <si>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</si>
  <si>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</si>
  <si>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</si>
  <si>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</si>
  <si>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</si>
  <si>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</si>
  <si>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</si>
  <si>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</si>
  <si>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</si>
  <si>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</si>
  <si>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</si>
  <si>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</si>
  <si>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</si>
  <si>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</si>
  <si>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</si>
  <si>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</si>
  <si>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</si>
  <si>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</si>
  <si>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</si>
  <si>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</si>
  <si>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</si>
  <si>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</si>
  <si>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</si>
  <si>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</si>
  <si>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</si>
  <si>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</si>
  <si>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</si>
  <si>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</si>
  <si>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</si>
  <si>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</si>
  <si>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</si>
  <si>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</si>
  <si>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</si>
  <si>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</si>
  <si>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</si>
  <si>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</si>
  <si>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</si>
  <si>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</si>
  <si>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</si>
  <si>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</si>
  <si>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</si>
  <si>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</si>
  <si>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</si>
  <si>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</si>
  <si>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</si>
  <si>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</si>
  <si>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</si>
  <si>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</si>
  <si>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</si>
  <si>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</si>
  <si>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</si>
  <si>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</si>
  <si>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</si>
  <si>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</si>
  <si>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</si>
  <si>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</si>
  <si>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</si>
  <si>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</si>
  <si>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</si>
  <si>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</si>
  <si>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</si>
  <si>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</si>
  <si>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</si>
  <si>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</si>
  <si>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</si>
  <si>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</si>
  <si>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</si>
  <si>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</si>
  <si>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</si>
  <si>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</si>
  <si>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</si>
  <si>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</si>
  <si>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</si>
  <si>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</si>
  <si>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</si>
  <si>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</si>
  <si>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</si>
  <si>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</si>
  <si>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</si>
  <si>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</si>
  <si>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</si>
  <si>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</si>
  <si>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</si>
  <si>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</si>
  <si>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</si>
  <si>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</si>
  <si>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</si>
  <si>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</si>
  <si>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</si>
  <si>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</si>
  <si>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</si>
  <si>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</si>
  <si>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</si>
  <si>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</si>
  <si>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</si>
  <si>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</si>
  <si>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</si>
  <si>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</si>
  <si>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</si>
  <si>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</si>
  <si>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</si>
  <si>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</si>
  <si>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</si>
  <si>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</si>
  <si>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</si>
  <si>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</si>
  <si>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</si>
  <si>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</si>
  <si>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</si>
  <si>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</si>
  <si>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</si>
  <si>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</si>
  <si>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</si>
  <si>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</si>
  <si>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</si>
  <si>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</si>
  <si>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</si>
  <si>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</si>
  <si>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</si>
  <si>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</si>
  <si>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</si>
  <si>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</si>
  <si>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</si>
  <si>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</si>
  <si>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</si>
  <si>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</si>
  <si>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</si>
  <si>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</si>
  <si>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</si>
  <si>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</si>
  <si>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</si>
  <si>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</si>
  <si>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</si>
  <si>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</si>
  <si>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</si>
  <si>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</si>
  <si>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</si>
  <si>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</si>
  <si>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</si>
  <si>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</si>
  <si>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</si>
  <si>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</si>
  <si>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</si>
  <si>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</si>
  <si>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</si>
  <si>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</si>
  <si>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</si>
  <si>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</si>
  <si>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</si>
  <si>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</si>
  <si>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</si>
  <si>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</si>
  <si>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</si>
  <si>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</si>
  <si>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</si>
  <si>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</si>
  <si>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</si>
  <si>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</si>
  <si>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</si>
  <si>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</si>
  <si>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</si>
  <si>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</si>
  <si>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</si>
  <si>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</si>
  <si>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</si>
  <si>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</si>
  <si>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</si>
  <si>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</si>
  <si>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</si>
  <si>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</si>
  <si>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</si>
  <si>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</si>
  <si>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</si>
  <si>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</si>
  <si>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</si>
  <si>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</si>
  <si>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</si>
  <si>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</si>
  <si>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</si>
  <si>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</si>
  <si>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</si>
  <si>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</si>
  <si>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</si>
  <si>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</si>
  <si>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</si>
  <si>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</si>
  <si>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</si>
  <si>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</si>
  <si>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</si>
  <si>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</si>
  <si>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</si>
  <si>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</si>
  <si>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</si>
  <si>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</si>
  <si>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</si>
  <si>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</si>
  <si>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</si>
  <si>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</si>
  <si>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</si>
  <si>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</si>
  <si>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</si>
  <si>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</si>
  <si>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</si>
  <si>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</si>
  <si>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</si>
  <si>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</si>
  <si>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</si>
  <si>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</si>
  <si>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</si>
  <si>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</si>
  <si>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</si>
  <si>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</si>
  <si>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</si>
  <si>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</si>
  <si>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</si>
  <si>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</si>
  <si>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</si>
  <si>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</si>
  <si>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</si>
  <si>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</si>
  <si>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</si>
  <si>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</si>
  <si>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</si>
  <si>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</si>
  <si>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</si>
  <si>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</si>
  <si>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</si>
  <si>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</si>
  <si>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</si>
  <si>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</si>
  <si>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</si>
  <si>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</si>
  <si>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</si>
  <si>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</si>
  <si>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</si>
  <si>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</si>
  <si>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</si>
  <si>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</si>
  <si>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</si>
  <si>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</si>
  <si>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</si>
  <si>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</si>
  <si>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</si>
  <si>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</si>
  <si>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</si>
  <si>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</si>
  <si>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</si>
  <si>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</si>
  <si>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</si>
  <si>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</si>
  <si>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</si>
  <si>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</si>
  <si>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</si>
  <si>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</si>
  <si>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</si>
  <si>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</si>
  <si>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</si>
  <si>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</si>
  <si>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</si>
  <si>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</si>
  <si>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</si>
  <si>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</si>
  <si>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</si>
  <si>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</si>
  <si>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</si>
  <si>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</si>
  <si>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</si>
  <si>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</si>
  <si>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</si>
  <si>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</si>
  <si>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</si>
  <si>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</si>
  <si>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</si>
  <si>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</si>
  <si>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</si>
  <si>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</si>
  <si>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</si>
  <si>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</si>
  <si>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</si>
  <si>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</si>
  <si>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</si>
  <si>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</si>
  <si>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</si>
  <si>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</si>
  <si>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</si>
  <si>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</si>
  <si>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</si>
  <si>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</si>
  <si>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</si>
  <si>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</si>
  <si>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</si>
  <si>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</si>
  <si>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</si>
  <si>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</si>
  <si>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</si>
  <si>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</si>
  <si>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</si>
  <si>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</si>
  <si>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</si>
  <si>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</si>
  <si>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</si>
  <si>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</si>
  <si>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</si>
  <si>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</si>
  <si>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</si>
  <si>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</si>
  <si>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</si>
  <si>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</si>
  <si>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</si>
  <si>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</si>
  <si>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</si>
  <si>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</si>
  <si>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</si>
  <si>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</si>
  <si>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</si>
  <si>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</si>
  <si>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</si>
  <si>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</si>
  <si>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</si>
  <si>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</si>
  <si>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</si>
  <si>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</si>
  <si>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</si>
  <si>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</si>
  <si>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</si>
  <si>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</si>
  <si>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</si>
  <si>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</si>
  <si>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</si>
  <si>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</si>
  <si>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</si>
  <si>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</si>
  <si>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</si>
  <si>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</si>
  <si>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</si>
  <si>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</si>
  <si>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</si>
  <si>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</si>
  <si>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</si>
  <si>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</si>
  <si>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</si>
  <si>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</si>
  <si>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</si>
  <si>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</si>
  <si>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</si>
  <si>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</si>
  <si>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</si>
  <si>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</si>
  <si>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</si>
  <si>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</si>
  <si>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</si>
  <si>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</si>
  <si>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</si>
  <si>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</si>
  <si>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</si>
  <si>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</si>
  <si>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</si>
  <si>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</si>
  <si>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</si>
  <si>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</si>
  <si>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</si>
  <si>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</si>
  <si>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</si>
  <si>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</si>
  <si>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</si>
  <si>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</si>
  <si>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</si>
  <si>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</si>
  <si>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</si>
  <si>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</si>
  <si>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</si>
  <si>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</si>
  <si>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</si>
  <si>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</si>
  <si>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</si>
  <si>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</si>
  <si>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</si>
  <si>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</si>
  <si>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</si>
  <si>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</si>
  <si>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</si>
  <si>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</si>
  <si>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</si>
  <si>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</si>
  <si>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</si>
  <si>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</si>
  <si>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</si>
  <si>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</si>
  <si>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</si>
  <si>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</si>
  <si>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</si>
  <si>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</si>
  <si>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</si>
  <si>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</si>
  <si>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</si>
  <si>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</si>
  <si>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</si>
  <si>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</si>
  <si>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</si>
  <si>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</si>
  <si>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</si>
  <si>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</si>
  <si>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</si>
  <si>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</si>
  <si>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</si>
  <si>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</si>
  <si>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</si>
  <si>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</si>
  <si>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</si>
  <si>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</si>
  <si>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</si>
  <si>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</si>
  <si>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</si>
  <si>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</si>
  <si>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</si>
  <si>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</si>
  <si>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</si>
  <si>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</si>
  <si>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</si>
  <si>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</si>
  <si>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</si>
  <si>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</si>
  <si>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</si>
  <si>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</si>
  <si>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</si>
  <si>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</si>
  <si>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</si>
  <si>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</si>
  <si>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</si>
  <si>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</si>
  <si>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</si>
  <si>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</si>
  <si>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</si>
  <si>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</si>
  <si>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</si>
  <si>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</si>
  <si>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</si>
  <si>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</si>
  <si>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</si>
  <si>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</si>
  <si>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</si>
  <si>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</si>
  <si>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</si>
  <si>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</si>
  <si>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</si>
  <si>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</si>
  <si>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</si>
  <si>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</si>
  <si>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</si>
  <si>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</si>
  <si>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</si>
  <si>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</si>
  <si>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</si>
  <si>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</si>
  <si>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</si>
  <si>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</si>
  <si>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</si>
  <si>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</si>
  <si>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</si>
  <si>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</si>
  <si>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</si>
  <si>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</si>
  <si>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</si>
  <si>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</si>
  <si>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</si>
  <si>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</si>
  <si>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</si>
  <si>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</si>
  <si>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</si>
  <si>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</si>
  <si>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</si>
  <si>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</si>
  <si>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</si>
  <si>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</si>
  <si>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</si>
  <si>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</si>
  <si>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</si>
  <si>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</si>
  <si>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</si>
  <si>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</si>
  <si>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</si>
  <si>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</si>
  <si>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</si>
  <si>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</si>
  <si>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</si>
  <si>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</si>
  <si>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</si>
  <si>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</si>
  <si>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</si>
  <si>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</si>
  <si>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</si>
  <si>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</si>
  <si>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</si>
  <si>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</si>
  <si>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</si>
  <si>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</si>
  <si>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</si>
  <si>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</si>
  <si>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</si>
  <si>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</si>
  <si>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</si>
  <si>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</si>
  <si>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</si>
  <si>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</si>
  <si>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</si>
  <si>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</si>
  <si>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</si>
  <si>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</si>
  <si>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</si>
  <si>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</si>
  <si>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</si>
  <si>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</si>
  <si>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</si>
  <si>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</si>
  <si>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</si>
  <si>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</si>
  <si>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</si>
  <si>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</si>
  <si>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</si>
  <si>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</si>
  <si>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</si>
  <si>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</si>
  <si>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</si>
  <si>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</si>
  <si>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</si>
  <si>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</si>
  <si>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</si>
  <si>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</si>
  <si>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</si>
  <si>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</si>
  <si>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</si>
  <si>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</si>
  <si>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</si>
  <si>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</si>
  <si>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</si>
  <si>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</si>
  <si>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</si>
  <si>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</si>
  <si>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</si>
  <si>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</si>
  <si>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</si>
  <si>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</si>
  <si>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</si>
  <si>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</si>
  <si>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</si>
  <si>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</si>
  <si>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</si>
  <si>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</si>
  <si>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</si>
  <si>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</si>
  <si>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</si>
  <si>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</si>
  <si>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</si>
  <si>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</si>
  <si>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</si>
  <si>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</si>
  <si>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</si>
  <si>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</si>
  <si>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</si>
  <si>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</si>
  <si>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</si>
  <si>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</si>
  <si>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</si>
  <si>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</si>
  <si>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</si>
  <si>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</si>
  <si>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</si>
  <si>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</si>
  <si>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</si>
  <si>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</si>
  <si>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</si>
  <si>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</si>
  <si>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</si>
  <si>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</si>
  <si>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</si>
  <si>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</si>
  <si>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</si>
  <si>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</si>
  <si>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</si>
  <si>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</si>
  <si>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</si>
  <si>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</si>
  <si>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</si>
  <si>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</si>
  <si>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</si>
  <si>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</si>
  <si>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</si>
  <si>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</si>
  <si>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</si>
  <si>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</si>
  <si>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</si>
  <si>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</si>
  <si>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</si>
  <si>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</si>
  <si>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</si>
  <si>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</si>
  <si>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</si>
  <si>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</si>
  <si>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</si>
  <si>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</si>
  <si>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</si>
  <si>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</si>
  <si>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</si>
  <si>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</si>
  <si>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</si>
  <si>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</si>
  <si>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</si>
  <si>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</si>
  <si>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</si>
  <si>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</si>
  <si>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</si>
  <si>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</si>
  <si>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</si>
  <si>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</si>
  <si>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</si>
  <si>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</si>
  <si>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</si>
  <si>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</si>
  <si>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</si>
  <si>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</si>
  <si>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</si>
  <si>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</si>
  <si>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</si>
  <si>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</si>
  <si>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</si>
  <si>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</si>
  <si>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</si>
  <si>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</si>
  <si>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</si>
  <si>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</si>
  <si>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</si>
  <si>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</si>
  <si>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</si>
  <si>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</si>
  <si>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</si>
  <si>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</si>
  <si>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</si>
  <si>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</si>
  <si>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</si>
  <si>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</si>
  <si>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</si>
  <si>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</si>
  <si>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</si>
  <si>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</si>
  <si>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</si>
  <si>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</si>
  <si>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</si>
  <si>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</si>
  <si>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</si>
  <si>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</si>
  <si>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</si>
  <si>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</si>
  <si>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</si>
  <si>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</si>
  <si>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</si>
  <si>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</si>
  <si>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</si>
  <si>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</si>
  <si>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</si>
  <si>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</si>
  <si>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</si>
  <si>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</si>
  <si>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</si>
  <si>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</si>
  <si>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</si>
  <si>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</si>
  <si>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</si>
  <si>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</si>
  <si>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</si>
  <si>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</si>
  <si>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</si>
  <si>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</si>
  <si>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</si>
  <si>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</si>
  <si>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</si>
  <si>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</si>
  <si>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</si>
  <si>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</si>
  <si>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</si>
  <si>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</si>
  <si>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</si>
  <si>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</si>
  <si>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</si>
  <si>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</si>
  <si>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</si>
  <si>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</si>
  <si>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</si>
  <si>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</si>
  <si>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</si>
  <si>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</si>
  <si>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</si>
  <si>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</si>
  <si>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</si>
  <si>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</si>
  <si>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</si>
  <si>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</si>
  <si>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</si>
  <si>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</si>
  <si>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</si>
  <si>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</si>
  <si>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</si>
  <si>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</si>
  <si>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</si>
  <si>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</si>
  <si>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</si>
  <si>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</si>
  <si>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</si>
  <si>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</si>
  <si>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</si>
  <si>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</si>
  <si>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</si>
  <si>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</si>
  <si>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</si>
  <si>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</si>
  <si>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</si>
  <si>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</si>
  <si>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</si>
  <si>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</si>
  <si>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</si>
  <si>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</si>
  <si>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</si>
  <si>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</si>
  <si>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</si>
  <si>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</si>
  <si>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</si>
  <si>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</si>
  <si>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</si>
  <si>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</si>
  <si>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</si>
  <si>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</si>
  <si>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</si>
  <si>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</si>
  <si>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</si>
  <si>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</si>
  <si>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</si>
  <si>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</si>
  <si>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</si>
  <si>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</si>
  <si>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</si>
  <si>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</si>
  <si>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</si>
  <si>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</si>
  <si>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</si>
  <si>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</si>
  <si>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</si>
  <si>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</si>
  <si>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</si>
  <si>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</si>
  <si>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</si>
  <si>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</si>
  <si>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</si>
  <si>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</si>
  <si>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</si>
  <si>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</si>
  <si>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</si>
  <si>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</si>
  <si>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</si>
  <si>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</si>
  <si>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</si>
  <si>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</si>
  <si>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</si>
  <si>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</si>
  <si>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</si>
  <si>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</si>
  <si>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</si>
  <si>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</si>
  <si>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</si>
  <si>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</si>
  <si>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</si>
  <si>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</si>
  <si>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</si>
  <si>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</si>
  <si>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</si>
  <si>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</si>
  <si>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</si>
  <si>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</si>
  <si>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</si>
  <si>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</si>
  <si>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</si>
  <si>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</si>
  <si>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</si>
  <si>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</si>
  <si>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</si>
  <si>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</si>
  <si>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</si>
  <si>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</si>
  <si>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</si>
  <si>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</si>
  <si>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</si>
  <si>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</si>
  <si>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</si>
  <si>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</si>
  <si>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</si>
  <si>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</si>
  <si>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</si>
  <si>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</si>
  <si>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</si>
  <si>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</si>
  <si>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</si>
  <si>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</si>
  <si>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</si>
  <si>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</si>
  <si>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</si>
  <si>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</si>
  <si>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</si>
  <si>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</si>
  <si>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</si>
  <si>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</si>
  <si>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</si>
  <si>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</si>
  <si>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</si>
  <si>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</si>
  <si>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</si>
  <si>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</si>
  <si>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</si>
  <si>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</si>
  <si>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</si>
  <si>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</si>
  <si>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</si>
  <si>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</si>
  <si>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</si>
  <si>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</si>
  <si>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</si>
  <si>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</si>
  <si>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</si>
  <si>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</si>
  <si>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</si>
  <si>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</si>
  <si>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</si>
  <si>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</si>
  <si>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</si>
  <si>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</si>
  <si>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</si>
  <si>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</si>
  <si>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</si>
  <si>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</si>
  <si>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</si>
  <si>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</si>
  <si>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</si>
  <si>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</si>
  <si>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</si>
  <si>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</si>
  <si>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</si>
  <si>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</si>
  <si>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</si>
  <si>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</si>
  <si>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</si>
  <si>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</si>
  <si>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</si>
  <si>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</si>
  <si>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</si>
  <si>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</si>
  <si>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</si>
  <si>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</si>
  <si>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</si>
  <si>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</si>
  <si>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</si>
  <si>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</si>
  <si>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</si>
  <si>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</si>
  <si>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</si>
  <si>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</si>
  <si>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</si>
  <si>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</si>
  <si>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</si>
  <si>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</si>
  <si>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</si>
  <si>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</si>
  <si>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</si>
  <si>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</si>
  <si>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</si>
  <si>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</si>
  <si>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</si>
  <si>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</si>
  <si>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</si>
  <si>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</si>
  <si>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</si>
  <si>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</si>
  <si>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</si>
  <si>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</si>
  <si>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</si>
  <si>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</si>
  <si>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</si>
  <si>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</si>
  <si>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</si>
  <si>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</si>
  <si>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</si>
  <si>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</si>
  <si>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</si>
  <si>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</si>
  <si>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</si>
  <si>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</si>
  <si>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</si>
  <si>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</si>
  <si>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</si>
  <si>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</si>
  <si>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</si>
  <si>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</si>
  <si>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</si>
  <si>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</si>
  <si>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</si>
  <si>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</si>
  <si>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</si>
  <si>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</si>
  <si>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</si>
  <si>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</si>
  <si>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</si>
  <si>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</si>
  <si>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</si>
  <si>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</si>
  <si>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</si>
  <si>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</si>
  <si>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</si>
  <si>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</si>
  <si>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</si>
  <si>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</si>
  <si>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</si>
  <si>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</si>
  <si>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</si>
  <si>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</si>
  <si>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</si>
  <si>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</si>
  <si>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</si>
  <si>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</si>
  <si>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</si>
  <si>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</si>
  <si>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</si>
  <si>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</si>
  <si>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</si>
  <si>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</si>
  <si>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</si>
  <si>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</si>
  <si>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</si>
  <si>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</si>
  <si>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</si>
  <si>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</si>
  <si>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</si>
  <si>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</si>
  <si>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</si>
  <si>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</si>
  <si>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</si>
  <si>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</si>
  <si>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</si>
  <si>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</si>
  <si>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</si>
  <si>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</si>
  <si>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</si>
  <si>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</si>
  <si>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</si>
  <si>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</si>
  <si>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</si>
  <si>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</si>
  <si>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</si>
  <si>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</si>
  <si>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</si>
  <si>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</si>
  <si>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</si>
  <si>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</si>
  <si>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</si>
  <si>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</si>
  <si>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</si>
  <si>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</si>
  <si>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</si>
  <si>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</si>
  <si>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</si>
  <si>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</si>
  <si>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</si>
  <si>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</si>
  <si>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</si>
  <si>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</si>
  <si>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</si>
  <si>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</si>
  <si>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</si>
  <si>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</si>
  <si>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</si>
  <si>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</si>
  <si>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</si>
  <si>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</si>
  <si>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</si>
  <si>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</si>
  <si>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</si>
  <si>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</si>
  <si>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</si>
  <si>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</si>
  <si>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</si>
  <si>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</si>
  <si>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</si>
  <si>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</si>
  <si>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</si>
  <si>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</si>
  <si>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</si>
  <si>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</si>
  <si>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</si>
  <si>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</si>
  <si>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</si>
  <si>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</si>
  <si>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</si>
  <si>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</si>
  <si>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</si>
  <si>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</si>
  <si>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</si>
  <si>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</si>
  <si>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</si>
  <si>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</si>
  <si>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</si>
  <si>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</si>
  <si>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</si>
  <si>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</si>
  <si>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</si>
  <si>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</si>
  <si>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</si>
  <si>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</si>
  <si>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</si>
  <si>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</si>
  <si>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</si>
  <si>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</si>
  <si>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</si>
  <si>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</si>
  <si>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</si>
  <si>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</si>
  <si>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</si>
  <si>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</si>
  <si>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</si>
  <si>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</si>
  <si>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</si>
  <si>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</si>
  <si>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</si>
  <si>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</si>
  <si>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</si>
  <si>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</si>
  <si>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</si>
  <si>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</si>
  <si>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</si>
  <si>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</si>
  <si>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</si>
  <si>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</si>
  <si>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</si>
  <si>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</si>
  <si>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</si>
  <si>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</si>
  <si>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</si>
  <si>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</si>
  <si>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</si>
  <si>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</si>
  <si>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</si>
  <si>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</si>
  <si>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</si>
  <si>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</si>
  <si>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</si>
  <si>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</si>
  <si>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</si>
  <si>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</si>
  <si>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</si>
  <si>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</si>
  <si>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</si>
  <si>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</si>
  <si>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</si>
  <si>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</si>
  <si>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</si>
  <si>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</si>
  <si>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</si>
  <si>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</si>
  <si>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</si>
  <si>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</si>
  <si>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</si>
  <si>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</si>
  <si>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</si>
  <si>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</si>
  <si>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</si>
  <si>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</si>
  <si>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</si>
  <si>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</si>
  <si>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</si>
  <si>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</si>
  <si>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</si>
  <si>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</si>
  <si>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</si>
  <si>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</si>
  <si>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</si>
  <si>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</si>
  <si>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</si>
  <si>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</si>
  <si>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</si>
  <si>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</si>
  <si>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</si>
  <si>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</si>
  <si>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</si>
  <si>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</si>
  <si>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</si>
  <si>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</si>
  <si>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</si>
  <si>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</si>
  <si>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</si>
  <si>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</si>
  <si>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</si>
  <si>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</si>
  <si>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</si>
  <si>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</si>
  <si>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</si>
  <si>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</si>
  <si>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</si>
  <si>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</si>
  <si>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</si>
  <si>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</si>
  <si>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</si>
  <si>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</si>
  <si>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</si>
  <si>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</si>
  <si>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</si>
  <si>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</si>
  <si>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</si>
  <si>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</si>
  <si>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</si>
  <si>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</si>
  <si>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</si>
  <si>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</si>
  <si>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</si>
  <si>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</si>
  <si>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</si>
  <si>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</si>
  <si>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</si>
  <si>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</si>
  <si>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</si>
  <si>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</si>
  <si>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</si>
  <si>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</si>
  <si>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</si>
  <si>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</si>
  <si>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</si>
  <si>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</si>
  <si>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</si>
  <si>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</si>
  <si>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</si>
  <si>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</si>
  <si>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</si>
  <si>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</si>
  <si>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</si>
  <si>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</si>
  <si>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</si>
  <si>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</si>
  <si>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</si>
  <si>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</si>
  <si>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</si>
  <si>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</si>
  <si>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</si>
  <si>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</si>
  <si>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</si>
  <si>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</si>
  <si>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</si>
  <si>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</si>
  <si>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</si>
  <si>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</si>
  <si>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</si>
  <si>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</si>
  <si>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</si>
  <si>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</si>
  <si>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</si>
  <si>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</si>
  <si>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</si>
  <si>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</si>
  <si>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</si>
  <si>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</si>
  <si>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</si>
  <si>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</si>
  <si>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</si>
  <si>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</si>
  <si>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</si>
  <si>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</si>
  <si>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</si>
  <si>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</si>
  <si>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</si>
  <si>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</si>
  <si>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</si>
  <si>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</si>
  <si>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</si>
  <si>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</si>
  <si>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</si>
  <si>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</si>
  <si>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</si>
  <si>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</si>
  <si>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</si>
  <si>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</si>
  <si>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</si>
  <si>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</si>
  <si>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</si>
  <si>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</si>
  <si>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</si>
  <si>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</si>
  <si>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</si>
  <si>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</si>
  <si>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</si>
  <si>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</si>
  <si>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</si>
  <si>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</si>
  <si>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</si>
  <si>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</si>
  <si>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</si>
  <si>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</si>
  <si>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</si>
  <si>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</si>
  <si>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</si>
  <si>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</si>
  <si>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</si>
  <si>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</si>
  <si>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</si>
  <si>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</si>
  <si>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</si>
  <si>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</si>
  <si>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</si>
  <si>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</si>
  <si>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</si>
  <si>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</si>
  <si>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</si>
  <si>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</si>
  <si>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</si>
  <si>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</si>
  <si>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</si>
  <si>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</si>
  <si>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</si>
  <si>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</si>
  <si>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</si>
  <si>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</si>
  <si>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</si>
  <si>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</si>
  <si>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</si>
  <si>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</si>
  <si>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</si>
  <si>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</si>
  <si>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</si>
  <si>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</si>
  <si>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</si>
  <si>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</si>
  <si>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</si>
  <si>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</si>
  <si>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</si>
  <si>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</si>
  <si>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</si>
  <si>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</si>
  <si>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</si>
  <si>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</si>
  <si>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</si>
  <si>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</si>
  <si>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</si>
  <si>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</si>
  <si>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</si>
  <si>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</si>
  <si>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</si>
  <si>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</si>
  <si>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</si>
  <si>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</si>
  <si>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</si>
  <si>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</si>
  <si>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</si>
  <si>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</si>
  <si>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</si>
  <si>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</si>
  <si>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</si>
  <si>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</si>
  <si>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</si>
  <si>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</si>
  <si>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</si>
  <si>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</si>
  <si>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</si>
  <si>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</si>
  <si>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</si>
  <si>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</si>
  <si>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</si>
  <si>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</si>
  <si>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</si>
  <si>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</si>
  <si>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</si>
  <si>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</si>
  <si>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</si>
  <si>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</si>
  <si>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</si>
  <si>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</si>
  <si>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</si>
  <si>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</si>
  <si>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</si>
  <si>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</si>
  <si>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</si>
  <si>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</si>
  <si>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</si>
  <si>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</si>
  <si>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</si>
  <si>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</si>
  <si>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</si>
  <si>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</si>
  <si>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</si>
  <si>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</si>
  <si>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</si>
  <si>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</si>
  <si>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</si>
  <si>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</si>
  <si>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</si>
  <si>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</si>
  <si>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</si>
  <si>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</si>
  <si>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</si>
  <si>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</si>
  <si>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</si>
  <si>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</si>
  <si>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</si>
  <si>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</si>
  <si>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</si>
  <si>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</si>
  <si>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</si>
  <si>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</si>
  <si>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</si>
  <si>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</si>
  <si>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</si>
  <si>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</si>
  <si>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</si>
  <si>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</si>
  <si>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</si>
  <si>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</si>
  <si>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</si>
  <si>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</si>
  <si>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</si>
  <si>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</si>
  <si>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</si>
  <si>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</si>
  <si>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</si>
  <si>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</si>
  <si>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</si>
  <si>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</si>
  <si>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</si>
  <si>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</si>
  <si>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</si>
  <si>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</si>
  <si>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</si>
  <si>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</si>
  <si>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</si>
  <si>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</si>
  <si>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</si>
  <si>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</si>
  <si>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</si>
  <si>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</si>
  <si>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</si>
  <si>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</si>
  <si>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</si>
  <si>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</si>
  <si>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</si>
  <si>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</si>
  <si>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</si>
  <si>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</si>
  <si>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</si>
  <si>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</si>
  <si>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</si>
  <si>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</si>
  <si>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</si>
  <si>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</si>
  <si>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</si>
  <si>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</si>
  <si>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</si>
  <si>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</si>
  <si>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</si>
  <si>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</si>
  <si>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</si>
  <si>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</si>
  <si>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</si>
  <si>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</si>
  <si>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</si>
  <si>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</si>
  <si>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</si>
  <si>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</si>
  <si>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</si>
  <si>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</si>
  <si>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</si>
  <si>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</si>
  <si>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</si>
  <si>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</si>
  <si>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</si>
  <si>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</si>
  <si>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</si>
  <si>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</si>
  <si>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</si>
  <si>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</si>
  <si>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</si>
  <si>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</si>
  <si>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</si>
  <si>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</si>
  <si>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</si>
  <si>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</si>
  <si>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</si>
  <si>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</si>
  <si>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</si>
  <si>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</si>
  <si>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</si>
  <si>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</si>
  <si>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</si>
  <si>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</si>
  <si>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</si>
  <si>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</si>
  <si>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</si>
  <si>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</si>
  <si>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</si>
  <si>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</si>
  <si>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</si>
  <si>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</si>
  <si>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</si>
  <si>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</si>
  <si>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</si>
  <si>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</si>
  <si>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</si>
  <si>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</si>
  <si>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</si>
  <si>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</si>
  <si>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</si>
  <si>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</si>
  <si>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</si>
  <si>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</si>
  <si>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</si>
  <si>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</si>
  <si>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</si>
  <si>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</si>
  <si>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</si>
  <si>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</si>
  <si>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</si>
  <si>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</si>
  <si>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</si>
  <si>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</si>
  <si>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</si>
  <si>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</si>
  <si>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</si>
  <si>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</si>
  <si>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</si>
  <si>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</si>
  <si>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</si>
  <si>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</si>
  <si>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</si>
  <si>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</si>
  <si>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</si>
  <si>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</si>
  <si>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</si>
  <si>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</si>
  <si>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</si>
  <si>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</si>
  <si>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</si>
  <si>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</si>
  <si>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</si>
  <si>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</si>
  <si>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</si>
  <si>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</si>
  <si>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</si>
  <si>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</si>
  <si>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</si>
  <si>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</si>
  <si>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</si>
  <si>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</si>
  <si>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</si>
  <si>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</si>
  <si>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</si>
  <si>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</si>
  <si>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</si>
  <si>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</si>
  <si>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</si>
  <si>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</si>
  <si>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</si>
  <si>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</si>
  <si>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</si>
  <si>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</si>
  <si>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</si>
  <si>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</si>
  <si>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</si>
  <si>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</si>
  <si>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</si>
  <si>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</si>
  <si>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</si>
  <si>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</si>
  <si>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</si>
  <si>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</si>
  <si>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</si>
  <si>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</si>
  <si>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</si>
  <si>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</si>
  <si>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</si>
  <si>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</si>
  <si>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</si>
  <si>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</si>
  <si>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</si>
  <si>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</si>
  <si>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</si>
  <si>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</si>
  <si>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</si>
  <si>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</si>
  <si>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</si>
  <si>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</si>
  <si>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</si>
  <si>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</si>
  <si>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</si>
  <si>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</si>
  <si>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</si>
  <si>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</si>
  <si>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</si>
  <si>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</si>
  <si>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</si>
  <si>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</si>
  <si>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</si>
  <si>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</si>
  <si>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</si>
  <si>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</si>
  <si>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</si>
  <si>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</si>
  <si>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</si>
  <si>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</si>
  <si>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</si>
  <si>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</si>
  <si>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</si>
  <si>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</si>
  <si>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</si>
  <si>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</si>
  <si>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</si>
  <si>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</si>
  <si>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</si>
  <si>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</si>
  <si>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</si>
  <si>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</si>
  <si>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</si>
  <si>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</si>
  <si>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</si>
  <si>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</si>
  <si>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</si>
  <si>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</si>
  <si>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</si>
  <si>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</si>
  <si>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</si>
  <si>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</si>
  <si>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</si>
  <si>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</si>
  <si>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</si>
  <si>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</si>
  <si>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</si>
  <si>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</si>
  <si>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</si>
  <si>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</si>
  <si>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</si>
  <si>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</si>
  <si>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</si>
  <si>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</si>
  <si>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</si>
  <si>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</si>
  <si>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</si>
  <si>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</si>
  <si>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</si>
  <si>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</si>
  <si>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</si>
  <si>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</si>
  <si>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</si>
  <si>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</si>
  <si>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</si>
  <si>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</si>
  <si>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</si>
  <si>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</si>
  <si>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</si>
  <si>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</si>
  <si>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</si>
  <si>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</si>
  <si>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</si>
  <si>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</si>
  <si>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</si>
  <si>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</si>
  <si>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</si>
  <si>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</si>
  <si>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</si>
  <si>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</si>
  <si>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</si>
  <si>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</si>
  <si>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</si>
  <si>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</si>
  <si>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</si>
  <si>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</si>
  <si>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</si>
  <si>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</si>
  <si>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</si>
  <si>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</si>
  <si>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</si>
  <si>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</si>
  <si>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</si>
  <si>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</si>
  <si>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</si>
  <si>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</si>
  <si>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</si>
  <si>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</si>
  <si>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</si>
  <si>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</si>
  <si>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</si>
  <si>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</si>
  <si>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</si>
  <si>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</si>
  <si>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</si>
  <si>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</si>
  <si>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</si>
  <si>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</si>
  <si>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</si>
  <si>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</si>
  <si>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</si>
  <si>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</si>
  <si>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</si>
  <si>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</si>
  <si>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</si>
  <si>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</si>
  <si>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</si>
  <si>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</si>
  <si>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</si>
  <si>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</si>
  <si>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</si>
  <si>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</si>
  <si>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</si>
  <si>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</si>
  <si>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</si>
  <si>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</si>
  <si>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</si>
  <si>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</si>
  <si>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</si>
  <si>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</si>
  <si>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</si>
  <si>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</si>
  <si>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</si>
  <si>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</si>
  <si>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</si>
  <si>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</si>
  <si>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</si>
  <si>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</si>
  <si>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</si>
  <si>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</si>
  <si>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</si>
  <si>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</si>
  <si>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</si>
  <si>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</si>
  <si>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</si>
  <si>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</si>
  <si>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</si>
  <si>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</si>
  <si>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</si>
  <si>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</si>
  <si>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</si>
  <si>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</si>
  <si>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</si>
  <si>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</si>
  <si>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</si>
  <si>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</si>
  <si>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</si>
  <si>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</si>
  <si>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</si>
  <si>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</si>
  <si>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</si>
  <si>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</si>
  <si>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</si>
  <si>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</si>
  <si>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</si>
  <si>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</si>
  <si>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</si>
  <si>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</si>
  <si>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</si>
  <si>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</si>
  <si>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</si>
  <si>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</si>
  <si>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</si>
  <si>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</si>
  <si>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</si>
  <si>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</si>
  <si>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</si>
  <si>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</si>
  <si>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</si>
  <si>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</si>
  <si>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</si>
  <si>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</si>
  <si>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</si>
  <si>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</si>
  <si>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</si>
  <si>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</si>
  <si>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</si>
  <si>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</si>
  <si>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</si>
  <si>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</si>
  <si>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</si>
  <si>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</si>
  <si>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</si>
  <si>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</si>
  <si>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</si>
  <si>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</si>
  <si>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</si>
  <si>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</si>
  <si>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</si>
  <si>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</si>
  <si>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</si>
  <si>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</si>
  <si>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</si>
  <si>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</si>
  <si>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</si>
  <si>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</si>
  <si>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</si>
  <si>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</si>
  <si>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</si>
  <si>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</si>
  <si>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</si>
  <si>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</si>
  <si>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</si>
  <si>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</si>
  <si>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</si>
  <si>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</si>
  <si>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</si>
  <si>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</si>
  <si>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</si>
  <si>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</si>
  <si>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</si>
  <si>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</si>
  <si>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</si>
  <si>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</si>
  <si>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</si>
  <si>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</si>
  <si>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</si>
  <si>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</si>
  <si>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</si>
  <si>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</si>
  <si>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</si>
  <si>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</si>
  <si>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</si>
  <si>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</si>
  <si>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</si>
  <si>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</si>
  <si>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</si>
  <si>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</si>
  <si>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</si>
  <si>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</si>
  <si>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</si>
  <si>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</si>
  <si>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</si>
  <si>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</si>
  <si>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</si>
  <si>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</si>
  <si>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</si>
  <si>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</si>
  <si>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</si>
  <si>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</si>
  <si>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</si>
  <si>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</si>
  <si>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</si>
  <si>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</si>
  <si>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</si>
  <si>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</si>
  <si>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</si>
  <si>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</si>
  <si>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</si>
  <si>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</si>
  <si>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</si>
  <si>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</si>
  <si>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</si>
  <si>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</si>
  <si>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</si>
  <si>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</si>
  <si>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</si>
  <si>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</si>
  <si>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</si>
  <si>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</si>
  <si>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</si>
  <si>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</si>
  <si>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</si>
  <si>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</si>
  <si>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</si>
  <si>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</si>
  <si>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</si>
  <si>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</si>
  <si>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</si>
  <si>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</si>
  <si>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</si>
  <si>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</si>
  <si>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</si>
  <si>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</si>
  <si>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</si>
  <si>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</si>
  <si>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</si>
  <si>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</si>
  <si>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</si>
  <si>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</si>
  <si>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</si>
  <si>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</si>
  <si>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</si>
  <si>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</si>
  <si>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</si>
  <si>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</si>
  <si>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</si>
  <si>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</si>
  <si>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</si>
  <si>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</si>
  <si>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</si>
  <si>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</si>
  <si>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</si>
  <si>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</si>
  <si>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</si>
  <si>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</si>
  <si>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</si>
  <si>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</si>
  <si>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</si>
  <si>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</si>
  <si>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</si>
  <si>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</si>
  <si>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</si>
  <si>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</si>
  <si>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</si>
  <si>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</si>
  <si>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</si>
  <si>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</si>
  <si>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</si>
  <si>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</si>
  <si>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</si>
  <si>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</si>
  <si>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</si>
  <si>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</si>
  <si>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</si>
  <si>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</si>
  <si>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</si>
  <si>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</si>
  <si>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</si>
  <si>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</si>
  <si>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</si>
  <si>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</si>
  <si>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</si>
  <si>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</si>
  <si>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</si>
  <si>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</si>
  <si>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</si>
  <si>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</si>
  <si>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</si>
  <si>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</si>
  <si>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</si>
  <si>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</si>
  <si>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</si>
  <si>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</si>
  <si>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</si>
  <si>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</si>
  <si>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</si>
  <si>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</si>
  <si>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</si>
  <si>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</si>
  <si>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</si>
  <si>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</si>
  <si>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</si>
  <si>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</si>
  <si>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</si>
  <si>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</si>
  <si>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</si>
  <si>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</si>
  <si>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</si>
  <si>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</si>
  <si>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</si>
  <si>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</si>
  <si>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</si>
  <si>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</si>
  <si>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</si>
  <si>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</si>
  <si>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</si>
  <si>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</si>
  <si>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</si>
  <si>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</si>
  <si>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</si>
  <si>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</si>
  <si>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</si>
  <si>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</si>
  <si>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</si>
  <si>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</si>
  <si>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</si>
  <si>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</si>
  <si>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</si>
  <si>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</si>
  <si>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</si>
  <si>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</si>
  <si>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</si>
  <si>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</si>
  <si>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</si>
  <si>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</si>
  <si>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</si>
  <si>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</si>
  <si>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</si>
  <si>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</si>
  <si>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</si>
  <si>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</si>
  <si>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</si>
  <si>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</si>
  <si>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</si>
  <si>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</si>
  <si>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</si>
  <si>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</si>
  <si>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</si>
  <si>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</si>
  <si>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</si>
  <si>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</si>
  <si>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</si>
  <si>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</si>
  <si>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</si>
  <si>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</si>
  <si>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</si>
  <si>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</si>
  <si>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</si>
  <si>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</si>
  <si>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</si>
  <si>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</si>
  <si>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</si>
  <si>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</si>
  <si>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</si>
  <si>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</si>
  <si>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</si>
  <si>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</si>
  <si>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</si>
  <si>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</si>
  <si>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</si>
  <si>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</si>
  <si>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</si>
  <si>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</si>
  <si>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</si>
  <si>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</si>
  <si>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</si>
  <si>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</si>
  <si>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</si>
  <si>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</si>
  <si>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</si>
  <si>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</si>
  <si>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</si>
  <si>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</si>
  <si>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</si>
  <si>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</si>
  <si>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</si>
  <si>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</si>
  <si>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</si>
  <si>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</si>
  <si>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</si>
  <si>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</si>
  <si>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</si>
  <si>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</si>
  <si>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</si>
  <si>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</si>
  <si>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</si>
  <si>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</si>
  <si>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</si>
  <si>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</si>
  <si>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</si>
  <si>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</si>
  <si>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</si>
  <si>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</si>
  <si>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</si>
  <si>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</si>
  <si>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</si>
  <si>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</si>
  <si>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</si>
  <si>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</si>
  <si>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</si>
  <si>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</si>
  <si>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</si>
  <si>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</si>
  <si>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</si>
  <si>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</si>
  <si>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</si>
  <si>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</si>
  <si>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</si>
  <si>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</si>
  <si>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</si>
  <si>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</si>
  <si>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</si>
  <si>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</si>
  <si>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</si>
  <si>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</si>
  <si>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</si>
  <si>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</si>
  <si>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</si>
  <si>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</si>
  <si>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</si>
  <si>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</si>
  <si>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</si>
  <si>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</si>
  <si>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</si>
  <si>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</si>
  <si>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</si>
  <si>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</si>
  <si>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</si>
  <si>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</si>
  <si>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</si>
  <si>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</si>
  <si>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</si>
  <si>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</si>
  <si>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</si>
  <si>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</si>
  <si>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</si>
  <si>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</si>
  <si>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</si>
  <si>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</si>
  <si>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</si>
  <si>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</si>
  <si>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</si>
  <si>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</si>
  <si>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</si>
  <si>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</si>
  <si>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</si>
  <si>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</si>
  <si>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</si>
  <si>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</si>
  <si>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</si>
  <si>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</si>
  <si>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</si>
  <si>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</si>
  <si>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</si>
  <si>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</si>
  <si>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</si>
  <si>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</si>
  <si>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</si>
  <si>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</si>
  <si>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</si>
  <si>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</si>
  <si>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</si>
  <si>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</si>
  <si>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</si>
  <si>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</si>
  <si>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</si>
  <si>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</si>
  <si>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</si>
  <si>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</si>
  <si>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</si>
  <si>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</si>
  <si>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</si>
  <si>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</si>
  <si>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</si>
  <si>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</si>
  <si>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</si>
  <si>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</si>
  <si>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</si>
  <si>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</si>
  <si>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</si>
  <si>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</si>
  <si>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</si>
  <si>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</si>
  <si>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</si>
  <si>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</si>
  <si>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</si>
  <si>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</si>
  <si>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</si>
  <si>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</si>
  <si>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</si>
  <si>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</si>
  <si>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</si>
  <si>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</si>
  <si>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</si>
  <si>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</si>
  <si>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</si>
  <si>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</si>
  <si>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</si>
  <si>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</si>
  <si>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</si>
  <si>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</si>
  <si>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</si>
  <si>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</si>
  <si>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</si>
  <si>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</si>
  <si>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</si>
  <si>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</si>
  <si>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</si>
  <si>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</si>
  <si>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</si>
  <si>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</si>
  <si>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</si>
  <si>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</si>
  <si>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</si>
  <si>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</si>
  <si>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</si>
  <si>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</si>
  <si>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</si>
  <si>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</si>
  <si>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</si>
  <si>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</si>
  <si>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</si>
  <si>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</si>
  <si>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</si>
  <si>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</si>
  <si>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</si>
  <si>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</si>
  <si>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</si>
  <si>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</si>
  <si>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</si>
  <si>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</si>
  <si>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</si>
  <si>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</si>
  <si>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</si>
  <si>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</si>
  <si>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</si>
  <si>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</si>
  <si>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</si>
  <si>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</si>
  <si>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</si>
  <si>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</si>
  <si>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</si>
  <si>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</si>
  <si>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</si>
  <si>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</si>
  <si>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</si>
  <si>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</si>
  <si>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</si>
  <si>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</si>
  <si>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</si>
  <si>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</si>
  <si>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</si>
  <si>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</si>
  <si>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</si>
  <si>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</si>
  <si>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</si>
  <si>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</si>
  <si>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</si>
  <si>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</si>
  <si>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</si>
  <si>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</si>
  <si>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</si>
  <si>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</si>
  <si>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</si>
  <si>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</si>
  <si>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</si>
  <si>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</si>
  <si>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</si>
  <si>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</si>
  <si>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</si>
  <si>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</si>
  <si>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</si>
  <si>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</si>
  <si>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</si>
  <si>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</si>
  <si>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</si>
  <si>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</si>
  <si>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</si>
  <si>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</si>
  <si>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</si>
  <si>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</si>
  <si>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</si>
  <si>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</si>
  <si>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</si>
  <si>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</si>
  <si>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</si>
  <si>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</si>
  <si>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</si>
  <si>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</si>
  <si>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</si>
  <si>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</si>
  <si>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</si>
  <si>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</si>
  <si>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</si>
  <si>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</si>
  <si>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</si>
  <si>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</si>
  <si>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</si>
  <si>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</si>
  <si>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</si>
  <si>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</si>
  <si>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</si>
  <si>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</si>
  <si>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</si>
  <si>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</si>
  <si>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</si>
  <si>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</si>
  <si>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</si>
  <si>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</si>
  <si>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</si>
  <si>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</si>
  <si>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</si>
  <si>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</si>
  <si>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</si>
  <si>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</si>
  <si>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</si>
  <si>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</si>
  <si>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</si>
  <si>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</si>
  <si>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</si>
  <si>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</si>
  <si>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</si>
  <si>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</si>
  <si>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</si>
  <si>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</si>
  <si>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</si>
  <si>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</si>
  <si>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</si>
  <si>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</si>
  <si>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</si>
  <si>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</si>
  <si>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</si>
  <si>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</si>
  <si>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</si>
  <si>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</si>
  <si>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</si>
  <si>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</si>
  <si>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</si>
  <si>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</si>
  <si>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</si>
  <si>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</si>
  <si>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</si>
  <si>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</si>
  <si>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</si>
  <si>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</si>
  <si>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</si>
  <si>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</si>
  <si>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</si>
  <si>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</si>
  <si>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</si>
  <si>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</si>
  <si>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</si>
  <si>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</si>
  <si>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</si>
  <si>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</si>
  <si>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</si>
  <si>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</si>
  <si>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</si>
  <si>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</si>
  <si>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</si>
  <si>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</si>
  <si>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</si>
  <si>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</si>
  <si>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</si>
  <si>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</si>
  <si>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</si>
  <si>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</si>
  <si>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</si>
  <si>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</si>
  <si>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</si>
  <si>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</si>
  <si>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</si>
  <si>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</si>
  <si>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</si>
  <si>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</si>
  <si>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</si>
  <si>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</si>
  <si>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</si>
  <si>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</si>
  <si>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</si>
  <si>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</si>
  <si>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</si>
  <si>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</si>
  <si>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</si>
  <si>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</si>
  <si>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</si>
  <si>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</si>
  <si>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</si>
  <si>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</si>
  <si>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</si>
  <si>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</si>
  <si>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</si>
  <si>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</si>
  <si>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</si>
  <si>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</si>
  <si>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</si>
  <si>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</si>
  <si>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</si>
  <si>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</si>
  <si>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</si>
  <si>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</si>
  <si>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</si>
  <si>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</si>
  <si>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</si>
  <si>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</si>
  <si>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</si>
  <si>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</si>
  <si>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</si>
  <si>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</si>
  <si>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</si>
  <si>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</si>
  <si>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</si>
  <si>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</si>
  <si>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</si>
  <si>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</si>
  <si>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</si>
  <si>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</si>
  <si>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</si>
  <si>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</si>
  <si>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</si>
  <si>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</si>
  <si>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</si>
  <si>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</si>
  <si>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</si>
  <si>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</si>
  <si>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</si>
  <si>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</si>
  <si>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</si>
  <si>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</si>
  <si>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</si>
  <si>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</si>
  <si>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</si>
  <si>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</si>
  <si>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</si>
  <si>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</si>
  <si>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</si>
  <si>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</si>
  <si>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</si>
  <si>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</si>
  <si>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</si>
  <si>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</si>
  <si>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</si>
  <si>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</si>
  <si>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</si>
  <si>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</si>
  <si>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</si>
  <si>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</si>
  <si>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</si>
  <si>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</si>
  <si>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</si>
  <si>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</si>
  <si>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</si>
  <si>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</si>
  <si>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</si>
  <si>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</si>
  <si>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</si>
  <si>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</si>
  <si>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</si>
  <si>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</si>
  <si>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</si>
  <si>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</si>
  <si>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</si>
  <si>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</si>
  <si>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</si>
  <si>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</si>
  <si>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</si>
  <si>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</si>
  <si>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</si>
  <si>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</si>
  <si>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</si>
  <si>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</si>
  <si>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</si>
  <si>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</si>
  <si>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</si>
  <si>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</si>
  <si>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</si>
  <si>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</si>
  <si>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</si>
  <si>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</si>
  <si>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</si>
  <si>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</si>
  <si>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</si>
  <si>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</si>
  <si>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</si>
  <si>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</si>
  <si>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</si>
  <si>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</si>
  <si>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</si>
  <si>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</si>
  <si>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</si>
  <si>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</si>
  <si>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</si>
  <si>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</si>
  <si>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</si>
  <si>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</si>
  <si>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</si>
  <si>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</si>
  <si>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</si>
  <si>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</si>
  <si>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</si>
  <si>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</si>
  <si>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</si>
  <si>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</si>
  <si>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</si>
  <si>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</si>
  <si>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</si>
  <si>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</si>
  <si>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</si>
  <si>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</si>
  <si>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</si>
  <si>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</si>
  <si>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</si>
  <si>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</si>
  <si>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</si>
  <si>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</si>
  <si>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</si>
  <si>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</si>
  <si>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</si>
  <si>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</si>
  <si>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</si>
  <si>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</si>
  <si>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</si>
  <si>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</si>
  <si>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</si>
  <si>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</si>
  <si>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</si>
  <si>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</si>
  <si>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</si>
  <si>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</si>
  <si>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</si>
  <si>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</si>
  <si>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</si>
  <si>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</si>
  <si>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</si>
  <si>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</si>
  <si>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</si>
  <si>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</si>
  <si>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</si>
  <si>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</si>
  <si>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</si>
  <si>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</si>
  <si>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</si>
  <si>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</si>
  <si>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</si>
  <si>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</si>
  <si>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</si>
  <si>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</si>
  <si>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</si>
  <si>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</si>
  <si>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</si>
  <si>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</si>
  <si>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</si>
  <si>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</si>
  <si>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</si>
  <si>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</si>
  <si>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</si>
  <si>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</si>
  <si>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</si>
  <si>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</si>
  <si>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</si>
  <si>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</si>
  <si>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</si>
  <si>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</si>
  <si>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</si>
  <si>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</si>
  <si>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</si>
  <si>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</si>
  <si>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</si>
  <si>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</si>
  <si>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</si>
  <si>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</si>
  <si>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</si>
  <si>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</si>
  <si>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</si>
  <si>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</si>
  <si>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</si>
  <si>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</si>
  <si>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</si>
  <si>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</si>
  <si>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</si>
  <si>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</si>
  <si>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</si>
  <si>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</si>
  <si>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</si>
  <si>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</si>
  <si>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</si>
  <si>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</si>
  <si>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</si>
  <si>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</si>
  <si>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</si>
  <si>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</si>
  <si>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</si>
  <si>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</si>
  <si>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</si>
  <si>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</si>
  <si>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</si>
  <si>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</si>
  <si>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</si>
  <si>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</si>
  <si>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</si>
  <si>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</si>
  <si>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</si>
  <si>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</si>
  <si>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</si>
  <si>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</si>
  <si>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</si>
  <si>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</si>
  <si>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</si>
  <si>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</si>
  <si>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</si>
  <si>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</si>
  <si>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</si>
  <si>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</si>
  <si>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</si>
  <si>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</si>
  <si>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</si>
  <si>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</si>
  <si>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</si>
  <si>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</si>
  <si>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</si>
  <si>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</si>
  <si>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</si>
  <si>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</si>
  <si>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</si>
  <si>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</si>
  <si>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</si>
  <si>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</si>
  <si>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</si>
  <si>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</si>
  <si>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</si>
  <si>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</si>
  <si>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</si>
  <si>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</si>
  <si>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</si>
  <si>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</si>
  <si>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</si>
  <si>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</si>
  <si>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</si>
  <si>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</si>
  <si>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</si>
  <si>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</si>
  <si>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</si>
  <si>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</si>
  <si>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</si>
  <si>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</si>
  <si>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</si>
  <si>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</si>
  <si>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</si>
  <si>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</si>
  <si>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</si>
  <si>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</si>
  <si>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</si>
  <si>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</si>
  <si>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</si>
  <si>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</si>
  <si>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</si>
  <si>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</si>
  <si>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</si>
  <si>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</si>
  <si>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</si>
  <si>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</si>
  <si>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</si>
  <si>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</si>
  <si>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</si>
  <si>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</si>
  <si>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</si>
  <si>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</si>
  <si>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</si>
  <si>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</si>
  <si>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</si>
  <si>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</si>
  <si>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</si>
  <si>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</si>
  <si>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</si>
  <si>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</si>
  <si>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</si>
  <si>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</si>
  <si>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</si>
  <si>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</si>
  <si>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</si>
  <si>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</si>
  <si>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</si>
  <si>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</si>
  <si>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</si>
  <si>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</si>
  <si>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</si>
  <si>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</si>
  <si>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</si>
  <si>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</si>
  <si>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</si>
  <si>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</si>
  <si>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</si>
  <si>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</si>
  <si>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</si>
  <si>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</si>
  <si>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</si>
  <si>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</si>
  <si>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</si>
  <si>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</si>
  <si>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</si>
  <si>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</si>
  <si>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</si>
  <si>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</si>
  <si>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</si>
  <si>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</si>
  <si>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</si>
  <si>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</si>
  <si>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</si>
  <si>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</si>
  <si>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</si>
  <si>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</si>
  <si>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</si>
  <si>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</si>
  <si>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</si>
  <si>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</si>
  <si>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</si>
  <si>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</si>
  <si>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</si>
  <si>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</si>
  <si>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</si>
  <si>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</si>
  <si>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</si>
  <si>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</si>
  <si>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</si>
  <si>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</si>
  <si>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</si>
  <si>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</si>
  <si>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</si>
  <si>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</si>
  <si>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</si>
  <si>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</si>
  <si>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</si>
  <si>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</si>
  <si>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</si>
  <si>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</si>
  <si>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</si>
  <si>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</si>
  <si>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</si>
  <si>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</si>
  <si>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</si>
  <si>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</si>
  <si>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</si>
  <si>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</si>
  <si>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</si>
  <si>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</si>
  <si>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</si>
  <si>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</si>
  <si>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</si>
  <si>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</si>
  <si>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</si>
  <si>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</si>
  <si>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</si>
  <si>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</si>
  <si>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</si>
  <si>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</si>
  <si>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</si>
  <si>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</si>
  <si>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</si>
  <si>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</si>
  <si>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</si>
  <si>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</si>
  <si>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</si>
  <si>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</si>
  <si>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</si>
  <si>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</si>
  <si>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</si>
  <si>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</si>
  <si>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</si>
  <si>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</si>
  <si>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</si>
  <si>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</si>
  <si>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</si>
  <si>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</si>
  <si>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</si>
  <si>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</si>
  <si>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</si>
  <si>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</si>
  <si>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</si>
  <si>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</si>
  <si>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</si>
  <si>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</si>
  <si>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</si>
  <si>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</si>
  <si>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</si>
  <si>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</si>
  <si>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</si>
  <si>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</si>
  <si>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</si>
  <si>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</si>
  <si>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</si>
  <si>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</si>
  <si>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</si>
  <si>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</si>
  <si>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</si>
  <si>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</si>
  <si>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</si>
  <si>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</si>
  <si>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</si>
  <si>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</si>
  <si>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</si>
  <si>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</si>
  <si>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</si>
  <si>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</si>
  <si>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</si>
  <si>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</si>
  <si>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</si>
  <si>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</si>
  <si>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</si>
  <si>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</si>
  <si>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</si>
  <si>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</si>
  <si>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</si>
  <si>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</si>
  <si>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</si>
  <si>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</si>
  <si>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</si>
  <si>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</si>
  <si>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</si>
  <si>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</si>
  <si>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</si>
  <si>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</si>
  <si>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</si>
  <si>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</si>
  <si>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</si>
  <si>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</si>
  <si>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</si>
  <si>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</si>
  <si>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</si>
  <si>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</si>
  <si>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</si>
  <si>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</si>
  <si>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</si>
  <si>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</si>
  <si>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</si>
  <si>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</si>
  <si>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</si>
  <si>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</si>
  <si>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</si>
  <si>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</si>
  <si>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</si>
  <si>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</si>
  <si>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</si>
  <si>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</si>
  <si>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</si>
  <si>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</si>
  <si>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</si>
  <si>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</si>
  <si>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</si>
  <si>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</si>
  <si>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</si>
  <si>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</si>
  <si>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</si>
  <si>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</si>
  <si>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</si>
  <si>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</si>
  <si>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</si>
  <si>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</si>
  <si>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</si>
  <si>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</si>
  <si>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</si>
  <si>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</si>
  <si>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</si>
  <si>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</si>
  <si>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</si>
  <si>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</si>
  <si>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</si>
  <si>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</si>
  <si>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</si>
  <si>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</si>
  <si>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</si>
  <si>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</si>
  <si>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</si>
  <si>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</si>
  <si>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</si>
  <si>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</si>
  <si>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</si>
  <si>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</si>
  <si>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</si>
  <si>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</si>
  <si>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</si>
  <si>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</si>
  <si>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</si>
  <si>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</si>
  <si>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</si>
  <si>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</si>
  <si>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</si>
  <si>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</si>
  <si>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</si>
  <si>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</si>
  <si>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</si>
  <si>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</si>
  <si>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</si>
  <si>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</si>
  <si>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</si>
  <si>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</si>
  <si>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</si>
  <si>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</si>
  <si>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</si>
  <si>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</si>
  <si>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</si>
  <si>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</si>
  <si>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</si>
  <si>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</si>
  <si>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</si>
  <si>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</si>
  <si>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</si>
  <si>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</si>
  <si>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</si>
  <si>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</si>
  <si>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</si>
  <si>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</si>
  <si>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</si>
  <si>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</si>
  <si>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</si>
  <si>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</si>
  <si>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</si>
  <si>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</si>
  <si>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</si>
  <si>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</si>
  <si>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</si>
  <si>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</si>
  <si>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</si>
  <si>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</si>
  <si>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</si>
  <si>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</si>
  <si>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</si>
  <si>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</si>
  <si>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</si>
  <si>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</si>
  <si>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</si>
  <si>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</si>
  <si>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</si>
  <si>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</si>
  <si>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</si>
  <si>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</si>
  <si>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</si>
  <si>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</si>
  <si>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</si>
  <si>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</si>
  <si>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</si>
  <si>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</si>
  <si>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</si>
  <si>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</si>
  <si>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</si>
  <si>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</si>
  <si>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</si>
  <si>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</si>
  <si>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</si>
  <si>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</si>
  <si>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</si>
  <si>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</si>
  <si>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</si>
  <si>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</si>
  <si>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</si>
  <si>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</si>
  <si>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</si>
  <si>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</si>
  <si>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</si>
  <si>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</si>
  <si>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</si>
  <si>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</si>
  <si>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</si>
  <si>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</si>
  <si>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</si>
  <si>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</si>
  <si>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</si>
  <si>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</si>
  <si>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</si>
  <si>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</si>
  <si>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</si>
  <si>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</si>
  <si>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</si>
  <si>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</si>
  <si>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</si>
  <si>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</si>
  <si>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</si>
  <si>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</si>
  <si>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</si>
  <si>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</si>
  <si>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</si>
  <si>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</si>
  <si>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</si>
  <si>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</si>
  <si>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</si>
  <si>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</si>
  <si>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</si>
  <si>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</si>
  <si>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</si>
  <si>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</si>
  <si>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</si>
  <si>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</si>
  <si>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</si>
  <si>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</si>
  <si>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</si>
  <si>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</si>
  <si>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</si>
  <si>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</si>
  <si>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</si>
  <si>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</si>
  <si>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</si>
  <si>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</si>
  <si>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</si>
  <si>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</si>
  <si>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</si>
  <si>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</si>
  <si>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</si>
  <si>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</si>
  <si>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</si>
  <si>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</si>
  <si>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</si>
  <si>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</si>
  <si>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</si>
  <si>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</si>
  <si>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</si>
  <si>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</si>
  <si>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</si>
  <si>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</si>
  <si>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</si>
  <si>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</si>
  <si>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</si>
  <si>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</si>
  <si>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</si>
  <si>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</si>
  <si>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</si>
  <si>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</si>
  <si>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</si>
  <si>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</si>
  <si>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</si>
  <si>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</si>
  <si>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</si>
  <si>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</si>
  <si>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</si>
  <si>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</si>
  <si>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</si>
  <si>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</si>
  <si>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</si>
  <si>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</si>
  <si>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</si>
  <si>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</si>
  <si>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</si>
  <si>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</si>
  <si>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</si>
  <si>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</si>
  <si>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</si>
  <si>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</si>
  <si>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</si>
  <si>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</si>
  <si>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</si>
  <si>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</si>
  <si>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</si>
  <si>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</si>
  <si>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</si>
  <si>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</si>
  <si>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</si>
  <si>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</si>
  <si>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</si>
  <si>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</si>
  <si>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</si>
  <si>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</si>
  <si>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</si>
  <si>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</si>
  <si>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</si>
  <si>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</si>
  <si>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</si>
  <si>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</si>
  <si>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</si>
  <si>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</si>
  <si>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</si>
  <si>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</si>
  <si>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</si>
  <si>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</si>
  <si>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</si>
  <si>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</si>
  <si>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</si>
  <si>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</si>
  <si>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</si>
  <si>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</si>
  <si>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</si>
  <si>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</si>
  <si>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</si>
  <si>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</si>
  <si>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</si>
  <si>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</si>
  <si>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</si>
  <si>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</si>
  <si>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</si>
  <si>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</si>
  <si>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</si>
  <si>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</si>
  <si>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</si>
  <si>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</si>
  <si>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</si>
  <si>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</si>
  <si>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</si>
  <si>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</si>
  <si>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</si>
  <si>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</si>
  <si>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</si>
  <si>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</si>
  <si>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</si>
  <si>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</si>
  <si>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</si>
  <si>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</si>
  <si>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</si>
  <si>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</si>
  <si>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</si>
  <si>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</si>
  <si>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</si>
  <si>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</si>
  <si>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</si>
  <si>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</si>
  <si>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</si>
  <si>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</si>
  <si>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</si>
  <si>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</si>
  <si>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</si>
  <si>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</si>
  <si>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</si>
  <si>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</si>
  <si>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</si>
  <si>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</si>
  <si>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</si>
  <si>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</si>
  <si>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</si>
  <si>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</si>
  <si>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</si>
  <si>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</si>
  <si>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</si>
  <si>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</si>
  <si>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</si>
  <si>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</si>
  <si>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</si>
  <si>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</si>
  <si>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</si>
  <si>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</si>
  <si>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</si>
  <si>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</si>
  <si>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</si>
  <si>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</si>
  <si>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</si>
  <si>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</si>
  <si>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</si>
  <si>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</si>
  <si>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</si>
  <si>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</si>
  <si>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</si>
  <si>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</si>
  <si>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</si>
  <si>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</si>
  <si>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</si>
  <si>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</si>
  <si>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</si>
  <si>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</si>
  <si>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</si>
  <si>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</si>
  <si>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</si>
  <si>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</si>
  <si>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</si>
  <si>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</si>
  <si>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</si>
  <si>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</si>
  <si>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</si>
  <si>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</si>
  <si>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</si>
  <si>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</si>
  <si>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</si>
  <si>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</si>
  <si>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</si>
  <si>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</si>
  <si>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</si>
  <si>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</si>
  <si>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</si>
  <si>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</si>
  <si>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</si>
  <si>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</si>
  <si>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</si>
  <si>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</si>
  <si>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</si>
  <si>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</si>
  <si>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</si>
  <si>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</si>
  <si>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</si>
  <si>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</si>
  <si>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</si>
  <si>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</si>
  <si>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</si>
  <si>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</si>
  <si>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</si>
  <si>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</si>
  <si>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</si>
  <si>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</si>
  <si>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</si>
  <si>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</si>
  <si>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</si>
  <si>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</si>
  <si>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</si>
  <si>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</si>
  <si>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</si>
  <si>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</si>
  <si>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</si>
  <si>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</si>
  <si>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</si>
  <si>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</si>
  <si>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</si>
  <si>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</si>
  <si>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</si>
  <si>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</si>
  <si>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</si>
  <si>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</si>
  <si>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</si>
  <si>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</si>
  <si>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</si>
  <si>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</si>
  <si>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</si>
  <si>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</si>
  <si>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</si>
  <si>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</si>
  <si>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</si>
  <si>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</si>
  <si>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</si>
  <si>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</si>
  <si>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</si>
  <si>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</si>
  <si>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</si>
  <si>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</si>
  <si>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</si>
  <si>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</si>
  <si>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</si>
  <si>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</si>
  <si>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</si>
  <si>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</si>
  <si>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</si>
  <si>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</si>
  <si>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</si>
  <si>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</si>
  <si>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</si>
  <si>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</si>
  <si>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</si>
  <si>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</si>
  <si>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</si>
  <si>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</si>
  <si>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</si>
  <si>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</si>
  <si>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</si>
  <si>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</si>
  <si>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</si>
  <si>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</si>
  <si>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</si>
  <si>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</si>
  <si>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</si>
  <si>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</si>
  <si>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</si>
  <si>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</si>
  <si>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</si>
  <si>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</si>
  <si>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</si>
  <si>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</si>
  <si>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</si>
  <si>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</si>
  <si>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</si>
  <si>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</si>
  <si>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</si>
  <si>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</si>
  <si>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</si>
  <si>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</si>
  <si>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</si>
  <si>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</si>
  <si>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</si>
  <si>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</si>
  <si>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</si>
  <si>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</si>
  <si>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</si>
  <si>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</si>
  <si>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</si>
  <si>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</si>
  <si>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</si>
  <si>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</si>
  <si>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</si>
  <si>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</si>
  <si>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</si>
  <si>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</si>
  <si>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</si>
  <si>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</si>
  <si>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</si>
  <si>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</si>
  <si>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</si>
  <si>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</si>
  <si>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</si>
  <si>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</si>
  <si>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</si>
  <si>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</si>
  <si>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</si>
  <si>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</si>
  <si>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</si>
  <si>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</si>
  <si>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</si>
  <si>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</si>
  <si>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</si>
  <si>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</si>
  <si>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</si>
  <si>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</si>
  <si>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</si>
  <si>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</si>
  <si>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</si>
  <si>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</si>
  <si>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</si>
  <si>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</si>
  <si>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</si>
  <si>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</si>
  <si>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</si>
  <si>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</si>
  <si>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</si>
  <si>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</si>
  <si>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</si>
  <si>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</si>
  <si>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</si>
  <si>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</si>
  <si>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</si>
  <si>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</si>
  <si>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</si>
  <si>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</si>
  <si>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</si>
  <si>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</si>
  <si>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</si>
  <si>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</si>
  <si>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</si>
  <si>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</si>
  <si>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</si>
  <si>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</si>
  <si>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</si>
  <si>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</si>
  <si>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</si>
  <si>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</si>
  <si>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</si>
  <si>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</si>
  <si>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</si>
  <si>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</si>
  <si>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</si>
  <si>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</si>
  <si>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</si>
  <si>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</si>
  <si>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</si>
  <si>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</si>
  <si>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</si>
  <si>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</si>
  <si>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</si>
  <si>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</si>
  <si>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</si>
  <si>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</si>
  <si>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</si>
  <si>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</si>
  <si>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</si>
  <si>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</si>
  <si>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</si>
  <si>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</si>
  <si>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</si>
  <si>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</si>
  <si>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</si>
  <si>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</si>
  <si>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</si>
  <si>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</si>
  <si>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</si>
  <si>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</si>
  <si>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</si>
  <si>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</si>
  <si>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</si>
  <si>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</si>
  <si>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</si>
  <si>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</si>
  <si>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</si>
  <si>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</si>
  <si>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</si>
  <si>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</si>
  <si>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</si>
  <si>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</si>
  <si>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</si>
  <si>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</si>
  <si>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</si>
  <si>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</si>
  <si>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</si>
  <si>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</si>
  <si>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</si>
  <si>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</si>
  <si>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</si>
  <si>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</si>
  <si>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</si>
  <si>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</si>
  <si>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</si>
  <si>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</si>
  <si>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</si>
  <si>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</si>
  <si>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</si>
  <si>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</si>
  <si>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</si>
  <si>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</si>
  <si>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</si>
  <si>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</si>
  <si>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</si>
  <si>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</si>
  <si>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</si>
  <si>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</si>
  <si>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</si>
  <si>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</si>
  <si>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</si>
  <si>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</si>
  <si>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</si>
  <si>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</si>
  <si>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</si>
  <si>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</si>
  <si>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</si>
  <si>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</si>
  <si>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</si>
  <si>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</si>
  <si>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</si>
  <si>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</si>
  <si>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</si>
  <si>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</si>
  <si>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</si>
  <si>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</si>
  <si>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</si>
  <si>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</si>
  <si>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</si>
  <si>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</si>
  <si>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</si>
  <si>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</si>
  <si>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</si>
  <si>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</si>
  <si>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</si>
  <si>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</si>
  <si>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</si>
  <si>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</si>
  <si>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</si>
  <si>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</si>
  <si>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</si>
  <si>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</si>
  <si>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</si>
  <si>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</si>
  <si>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</si>
  <si>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</si>
  <si>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</si>
  <si>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</si>
  <si>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</si>
  <si>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</si>
  <si>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</si>
  <si>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</si>
  <si>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</si>
  <si>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</si>
  <si>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</si>
  <si>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</si>
  <si>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</si>
  <si>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</si>
  <si>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</si>
  <si>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</si>
  <si>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</si>
  <si>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</si>
  <si>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</si>
  <si>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</si>
  <si>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</si>
  <si>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</si>
  <si>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</si>
  <si>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</si>
  <si>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</si>
  <si>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</si>
  <si>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</si>
  <si>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</si>
  <si>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</si>
  <si>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</si>
  <si>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</si>
  <si>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</si>
  <si>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</si>
  <si>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</si>
  <si>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</si>
  <si>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</si>
  <si>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</si>
  <si>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</si>
  <si>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</si>
  <si>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</si>
  <si>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</si>
  <si>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</si>
  <si>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</si>
  <si>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</si>
  <si>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</si>
  <si>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</si>
  <si>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</si>
  <si>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</si>
  <si>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</si>
  <si>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</si>
  <si>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</si>
  <si>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</si>
  <si>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</si>
  <si>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</si>
  <si>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</si>
  <si>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</si>
  <si>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</si>
  <si>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</si>
  <si>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</si>
  <si>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</si>
  <si>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</si>
  <si>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</si>
  <si>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</si>
  <si>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</si>
  <si>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</si>
  <si>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</si>
  <si>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</si>
  <si>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</si>
  <si>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</si>
  <si>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</si>
  <si>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</si>
  <si>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</si>
  <si>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</si>
  <si>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</si>
  <si>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</si>
  <si>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</si>
  <si>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</si>
  <si>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</si>
  <si>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</si>
  <si>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</si>
  <si>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</si>
  <si>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</si>
  <si>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</si>
  <si>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</si>
  <si>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</si>
  <si>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</si>
  <si>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</si>
  <si>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</si>
  <si>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</si>
  <si>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</si>
  <si>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</si>
  <si>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</si>
  <si>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</si>
  <si>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</si>
  <si>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</si>
  <si>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</si>
  <si>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</si>
  <si>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</si>
  <si>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</si>
  <si>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</si>
  <si>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</si>
  <si>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</si>
  <si>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</si>
  <si>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</si>
  <si>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</si>
  <si>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</si>
  <si>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</si>
  <si>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</si>
  <si>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</si>
  <si>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</si>
  <si>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</si>
  <si>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</si>
  <si>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</si>
  <si>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</si>
  <si>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</si>
  <si>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</si>
  <si>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</si>
  <si>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</si>
  <si>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</si>
  <si>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</si>
  <si>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</si>
  <si>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</si>
  <si>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</si>
  <si>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</si>
  <si>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</si>
  <si>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</si>
  <si>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</si>
  <si>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</si>
  <si>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</si>
  <si>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</si>
  <si>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</si>
  <si>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</si>
  <si>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</si>
  <si>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</si>
  <si>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</si>
  <si>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</si>
  <si>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</si>
  <si>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</si>
  <si>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</si>
  <si>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</si>
  <si>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</si>
  <si>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</si>
  <si>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</si>
  <si>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</si>
  <si>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</si>
  <si>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</si>
  <si>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</si>
  <si>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</si>
  <si>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</si>
  <si>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</si>
  <si>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</si>
  <si>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</si>
  <si>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</si>
  <si>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</si>
  <si>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</si>
  <si>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</si>
  <si>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</si>
  <si>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</si>
  <si>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</si>
  <si>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</si>
  <si>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</si>
  <si>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</si>
  <si>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</si>
  <si>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</si>
  <si>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</si>
  <si>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</si>
  <si>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</si>
  <si>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</si>
  <si>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</si>
  <si>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</si>
  <si>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</si>
  <si>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</si>
  <si>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</si>
  <si>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</si>
  <si>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</si>
  <si>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</si>
  <si>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</si>
  <si>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</si>
  <si>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</si>
  <si>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</si>
  <si>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</si>
  <si>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</si>
  <si>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</si>
  <si>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</si>
  <si>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</si>
  <si>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</si>
  <si>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</si>
  <si>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</si>
  <si>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</si>
  <si>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</si>
  <si>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</si>
  <si>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</si>
  <si>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</si>
  <si>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</si>
  <si>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</si>
  <si>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</si>
  <si>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</si>
  <si>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</si>
  <si>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</si>
  <si>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</si>
  <si>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</si>
  <si>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</si>
  <si>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</si>
  <si>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</si>
  <si>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</si>
  <si>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</si>
  <si>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</si>
  <si>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</si>
  <si>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</si>
  <si>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</si>
  <si>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</si>
  <si>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</si>
  <si>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</si>
  <si>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</si>
  <si>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</si>
  <si>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</si>
  <si>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</si>
  <si>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</si>
  <si>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</si>
  <si>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</si>
  <si>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</si>
  <si>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</si>
  <si>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</si>
  <si>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</si>
  <si>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</si>
  <si>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</si>
  <si>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</si>
  <si>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</si>
  <si>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</si>
  <si>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</si>
  <si>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</si>
  <si>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</si>
  <si>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</si>
  <si>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</si>
  <si>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</si>
  <si>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</si>
  <si>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</si>
  <si>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</si>
  <si>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</si>
  <si>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</si>
  <si>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</si>
  <si>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</si>
  <si>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</si>
  <si>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</si>
  <si>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</si>
  <si>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</si>
  <si>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</si>
  <si>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</si>
  <si>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</si>
  <si>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</si>
  <si>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</si>
  <si>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</si>
  <si>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</si>
  <si>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</si>
  <si>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</si>
  <si>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</si>
  <si>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</si>
  <si>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</si>
  <si>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</si>
  <si>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</si>
  <si>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</si>
  <si>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</si>
  <si>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</si>
  <si>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</si>
  <si>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</si>
  <si>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</si>
  <si>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</si>
  <si>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</si>
  <si>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</si>
  <si>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</si>
  <si>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</si>
  <si>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</si>
  <si>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</si>
  <si>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</si>
  <si>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</si>
  <si>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</si>
  <si>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</si>
  <si>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</si>
  <si>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</si>
  <si>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</si>
  <si>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</si>
  <si>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</si>
  <si>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</si>
  <si>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</si>
  <si>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</si>
  <si>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</si>
  <si>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</si>
  <si>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</si>
  <si>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</si>
  <si>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</si>
  <si>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</si>
  <si>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</si>
  <si>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</si>
  <si>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</si>
  <si>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</si>
  <si>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</si>
  <si>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</si>
  <si>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</si>
  <si>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</si>
  <si>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</si>
  <si>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</si>
  <si>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</si>
  <si>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</si>
  <si>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</si>
  <si>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</si>
  <si>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</si>
  <si>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</si>
  <si>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</si>
  <si>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</si>
  <si>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</si>
  <si>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</si>
  <si>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</si>
  <si>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</si>
  <si>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</si>
  <si>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</si>
  <si>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</si>
  <si>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</si>
  <si>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</si>
  <si>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</si>
  <si>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</si>
  <si>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</si>
  <si>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</si>
  <si>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</si>
  <si>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</si>
  <si>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</si>
  <si>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</si>
  <si>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</si>
  <si>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</si>
  <si>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</si>
  <si>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</si>
  <si>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</si>
  <si>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</si>
  <si>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</si>
  <si>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</si>
  <si>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</si>
  <si>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</si>
  <si>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</si>
  <si>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</si>
  <si>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</si>
  <si>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</si>
  <si>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</si>
  <si>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</si>
  <si>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</si>
  <si>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</si>
  <si>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</si>
  <si>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</si>
  <si>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</si>
  <si>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</si>
  <si>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</si>
  <si>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</si>
  <si>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</si>
  <si>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</si>
  <si>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</si>
  <si>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</si>
  <si>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</si>
  <si>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</si>
  <si>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</si>
  <si>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</si>
  <si>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</si>
  <si>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</si>
  <si>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</si>
  <si>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</si>
  <si>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</si>
  <si>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</si>
  <si>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</si>
  <si>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</si>
  <si>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</si>
  <si>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</si>
  <si>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</si>
  <si>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</si>
  <si>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</si>
  <si>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</si>
  <si>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</si>
  <si>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</si>
  <si>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</si>
  <si>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</si>
  <si>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</si>
  <si>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</si>
  <si>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</si>
  <si>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</si>
  <si>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</si>
  <si>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</si>
  <si>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</si>
  <si>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</si>
  <si>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</si>
  <si>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</si>
  <si>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</si>
  <si>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</si>
  <si>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</si>
  <si>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</si>
  <si>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</si>
  <si>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</si>
  <si>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</si>
  <si>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</si>
  <si>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</si>
  <si>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</si>
  <si>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</si>
  <si>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</si>
  <si>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</si>
  <si>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</si>
  <si>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</si>
  <si>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</si>
  <si>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</si>
  <si>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</si>
  <si>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</si>
  <si>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</si>
  <si>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</si>
  <si>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</si>
  <si>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</si>
  <si>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</si>
  <si>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</si>
  <si>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</si>
  <si>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</si>
  <si>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</si>
  <si>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</si>
  <si>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</si>
  <si>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</si>
  <si>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</si>
  <si>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</si>
  <si>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</si>
  <si>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</si>
  <si>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</si>
  <si>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</si>
  <si>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</si>
  <si>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</si>
  <si>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</si>
  <si>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</si>
  <si>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</si>
  <si>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</si>
  <si>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</si>
  <si>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</si>
  <si>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</si>
  <si>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</si>
  <si>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</si>
  <si>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</si>
  <si>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</si>
  <si>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</si>
  <si>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</si>
  <si>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</si>
  <si>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</si>
  <si>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</si>
  <si>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</si>
  <si>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</si>
  <si>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</si>
  <si>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</si>
  <si>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</si>
  <si>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</si>
  <si>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</si>
  <si>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</si>
  <si>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</si>
  <si>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</si>
  <si>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</si>
  <si>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</si>
  <si>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</si>
  <si>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</si>
  <si>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</si>
  <si>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</si>
  <si>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</si>
  <si>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</si>
  <si>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</si>
  <si>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</si>
  <si>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</si>
  <si>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</si>
  <si>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</si>
  <si>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</si>
  <si>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</si>
  <si>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</si>
  <si>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</si>
  <si>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</si>
  <si>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</si>
  <si>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</si>
  <si>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</si>
  <si>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</si>
  <si>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</si>
  <si>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</si>
  <si>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</si>
  <si>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</si>
  <si>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</si>
  <si>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</si>
  <si>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</si>
  <si>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</si>
  <si>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</si>
  <si>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</si>
  <si>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</si>
  <si>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</si>
  <si>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</si>
  <si>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</si>
  <si>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</si>
  <si>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</si>
  <si>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</si>
  <si>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</si>
  <si>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</si>
  <si>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</si>
  <si>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</si>
  <si>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</si>
  <si>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</si>
  <si>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</si>
  <si>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</si>
  <si>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</si>
  <si>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</si>
  <si>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</si>
  <si>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</si>
  <si>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</si>
  <si>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</si>
  <si>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</si>
  <si>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</si>
  <si>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</si>
  <si>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</si>
  <si>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</si>
  <si>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</si>
  <si>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</si>
  <si>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</si>
  <si>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</si>
  <si>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</si>
  <si>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</si>
  <si>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</si>
  <si>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</si>
  <si>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</si>
  <si>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</si>
  <si>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</si>
  <si>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</si>
  <si>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</si>
  <si>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</si>
  <si>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</si>
  <si>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</si>
  <si>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</si>
  <si>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</si>
  <si>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</si>
  <si>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</si>
  <si>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</si>
  <si>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</si>
  <si>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</si>
  <si>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</si>
  <si>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</si>
  <si>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</si>
  <si>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</si>
  <si>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</si>
  <si>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</si>
  <si>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</si>
  <si>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</si>
  <si>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</si>
  <si>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</si>
  <si>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</si>
  <si>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</si>
  <si>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</si>
  <si>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</si>
  <si>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</si>
  <si>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</si>
  <si>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</si>
  <si>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</si>
  <si>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</si>
  <si>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</si>
  <si>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</si>
  <si>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</si>
  <si>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</si>
  <si>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</si>
  <si>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</si>
  <si>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</si>
  <si>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</si>
  <si>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</si>
  <si>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</si>
  <si>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</si>
  <si>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</si>
  <si>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</si>
  <si>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</si>
  <si>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</si>
  <si>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</si>
  <si>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</si>
  <si>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</si>
  <si>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</si>
  <si>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</si>
  <si>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</si>
  <si>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</si>
  <si>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</si>
  <si>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</si>
  <si>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</si>
  <si>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</si>
  <si>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</si>
  <si>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</si>
  <si>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</si>
  <si>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</si>
  <si>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</si>
  <si>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</si>
  <si>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</si>
  <si>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</si>
  <si>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</si>
  <si>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</si>
  <si>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</si>
  <si>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</si>
  <si>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</si>
  <si>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</si>
  <si>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</si>
  <si>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</si>
  <si>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</si>
  <si>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</si>
  <si>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</si>
  <si>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</si>
  <si>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</si>
  <si>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</si>
  <si>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</si>
  <si>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</si>
  <si>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</si>
  <si>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</si>
  <si>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</si>
  <si>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</si>
  <si>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</si>
  <si>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</si>
  <si>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</si>
  <si>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</si>
  <si>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</si>
  <si>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</si>
  <si>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</si>
  <si>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</si>
  <si>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</si>
  <si>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</si>
  <si>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</si>
  <si>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</si>
  <si>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</si>
  <si>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</si>
  <si>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</si>
  <si>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</si>
  <si>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</si>
  <si>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</si>
  <si>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</si>
  <si>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</si>
  <si>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</si>
  <si>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</si>
  <si>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</si>
  <si>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</si>
  <si>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</si>
  <si>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</si>
  <si>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</si>
  <si>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</si>
  <si>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</si>
  <si>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</si>
  <si>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</si>
  <si>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</si>
  <si>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</si>
  <si>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</si>
  <si>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</si>
  <si>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</si>
  <si>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</si>
  <si>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</si>
  <si>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</si>
  <si>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</si>
  <si>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</si>
  <si>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</si>
  <si>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</si>
  <si>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</si>
  <si>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</si>
  <si>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</si>
  <si>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</si>
  <si>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</si>
  <si>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</si>
  <si>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</si>
  <si>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</si>
  <si>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</si>
  <si>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</si>
  <si>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</si>
  <si>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</si>
  <si>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</si>
  <si>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</si>
  <si>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</si>
  <si>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</si>
  <si>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</si>
  <si>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</si>
  <si>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</si>
  <si>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</si>
  <si>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</si>
  <si>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</si>
  <si>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</si>
  <si>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</si>
  <si>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</si>
  <si>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</si>
  <si>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</si>
  <si>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</si>
  <si>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</si>
  <si>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</si>
  <si>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</si>
  <si>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</si>
  <si>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</si>
  <si>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</si>
  <si>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</si>
  <si>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</si>
  <si>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</si>
  <si>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</si>
  <si>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</si>
  <si>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</si>
  <si>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</si>
  <si>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</si>
  <si>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</si>
  <si>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</si>
  <si>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</si>
  <si>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</si>
  <si>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</si>
  <si>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</si>
  <si>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</si>
  <si>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</si>
  <si>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</si>
  <si>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</si>
  <si>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</si>
  <si>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</si>
  <si>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</si>
  <si>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</si>
  <si>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</si>
  <si>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</si>
  <si>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</si>
  <si>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</si>
  <si>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</si>
  <si>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</si>
  <si>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</si>
  <si>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</si>
  <si>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</si>
  <si>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</si>
  <si>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</si>
  <si>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</si>
  <si>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</si>
  <si>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</si>
  <si>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</si>
  <si>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</si>
  <si>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</si>
  <si>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</si>
  <si>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</si>
  <si>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</si>
  <si>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</si>
  <si>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</si>
  <si>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</si>
  <si>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</si>
  <si>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</si>
  <si>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</si>
  <si>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</si>
  <si>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</si>
  <si>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</si>
  <si>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</si>
  <si>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</si>
  <si>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</si>
  <si>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</si>
  <si>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</si>
  <si>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</si>
  <si>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</si>
  <si>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</si>
  <si>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</si>
  <si>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</si>
  <si>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</si>
  <si>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</si>
  <si>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</si>
  <si>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</si>
  <si>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</si>
  <si>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</si>
  <si>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</si>
  <si>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</si>
  <si>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</si>
  <si>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</si>
  <si>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</si>
  <si>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</si>
  <si>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</si>
  <si>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</si>
  <si>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</si>
  <si>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</si>
  <si>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</si>
  <si>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</si>
  <si>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</si>
  <si>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</si>
  <si>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</si>
  <si>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</si>
  <si>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</si>
  <si>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</si>
  <si>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</si>
  <si>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</si>
  <si>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</si>
  <si>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</si>
  <si>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</si>
  <si>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</si>
  <si>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</si>
  <si>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</si>
  <si>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</si>
  <si>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</si>
  <si>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</si>
  <si>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</si>
  <si>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</si>
  <si>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</si>
  <si>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</si>
  <si>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</si>
  <si>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</si>
  <si>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</si>
  <si>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</si>
  <si>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</si>
  <si>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</si>
  <si>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</si>
  <si>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</si>
  <si>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</si>
  <si>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</si>
  <si>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</si>
  <si>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</si>
  <si>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</si>
  <si>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</si>
  <si>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</si>
  <si>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</si>
  <si>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</si>
  <si>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</si>
  <si>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</si>
  <si>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</si>
  <si>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</si>
  <si>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</si>
  <si>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</si>
  <si>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</si>
  <si>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</si>
  <si>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</si>
  <si>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</si>
  <si>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</si>
  <si>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</si>
  <si>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</si>
  <si>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</si>
  <si>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</si>
  <si>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</si>
  <si>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</si>
  <si>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</si>
  <si>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</si>
  <si>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</si>
  <si>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</si>
  <si>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</si>
  <si>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</si>
  <si>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</si>
  <si>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</si>
  <si>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</si>
  <si>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</si>
  <si>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</si>
  <si>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</si>
  <si>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</si>
  <si>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</si>
  <si>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</si>
  <si>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</si>
  <si>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</si>
  <si>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</si>
  <si>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</si>
  <si>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</si>
  <si>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</si>
  <si>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</si>
  <si>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</si>
  <si>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</si>
  <si>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</si>
  <si>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</si>
  <si>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</si>
  <si>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</si>
  <si>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</si>
  <si>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</si>
  <si>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</si>
  <si>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</si>
  <si>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</si>
  <si>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</si>
  <si>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</si>
  <si>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</si>
  <si>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</si>
  <si>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</si>
  <si>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</si>
  <si>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</si>
  <si>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</si>
  <si>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</si>
  <si>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</si>
  <si>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</si>
  <si>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</si>
  <si>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</si>
  <si>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</si>
  <si>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</si>
  <si>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</si>
  <si>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</si>
  <si>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</si>
  <si>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</si>
  <si>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</si>
  <si>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</si>
  <si>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</si>
  <si>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</si>
  <si>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</si>
  <si>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</si>
  <si>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</si>
  <si>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</si>
  <si>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</si>
  <si>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</si>
  <si>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</si>
  <si>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</si>
  <si>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</si>
  <si>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</si>
  <si>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</si>
  <si>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</si>
  <si>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</si>
  <si>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</si>
  <si>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</si>
  <si>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</si>
  <si>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</si>
  <si>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</si>
  <si>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</si>
  <si>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</si>
  <si>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</si>
  <si>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</si>
  <si>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</si>
  <si>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</si>
  <si>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</si>
  <si>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</si>
  <si>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</si>
  <si>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</si>
  <si>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</si>
  <si>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</si>
  <si>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</si>
  <si>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</si>
  <si>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</si>
  <si>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</si>
  <si>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</si>
  <si>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</si>
  <si>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</si>
  <si>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</si>
  <si>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</si>
  <si>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</si>
  <si>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</si>
  <si>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</si>
  <si>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</si>
  <si>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</si>
  <si>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</si>
  <si>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</si>
  <si>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</si>
  <si>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</si>
  <si>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</si>
  <si>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</si>
  <si>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</si>
  <si>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</si>
  <si>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</si>
  <si>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</si>
  <si>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</si>
  <si>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</si>
  <si>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</si>
  <si>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</si>
  <si>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</si>
  <si>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</si>
  <si>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</si>
  <si>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</si>
  <si>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</si>
  <si>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</si>
  <si>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</si>
  <si>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</si>
  <si>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</si>
  <si>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</si>
  <si>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</si>
  <si>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</si>
  <si>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</si>
  <si>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</si>
  <si>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</si>
  <si>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</si>
  <si>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</si>
  <si>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</si>
  <si>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</si>
  <si>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</si>
  <si>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</si>
  <si>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</si>
  <si>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</si>
  <si>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</si>
  <si>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</si>
  <si>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</si>
  <si>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</si>
  <si>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</si>
  <si>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</si>
  <si>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</si>
  <si>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</si>
  <si>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</si>
  <si>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</si>
  <si>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</si>
  <si>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</si>
  <si>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</si>
  <si>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</si>
  <si>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</si>
  <si>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</si>
  <si>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</si>
  <si>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</si>
  <si>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</si>
  <si>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</si>
  <si>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</si>
  <si>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</si>
  <si>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</si>
  <si>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</si>
  <si>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</si>
  <si>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</si>
  <si>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</si>
  <si>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</si>
  <si>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</si>
  <si>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</si>
  <si>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</si>
  <si>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</si>
  <si>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</si>
  <si>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</si>
  <si>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</si>
  <si>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</si>
  <si>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</si>
  <si>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</si>
  <si>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</si>
  <si>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</si>
  <si>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</si>
  <si>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</si>
  <si>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</si>
  <si>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</si>
  <si>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</si>
  <si>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</si>
  <si>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</si>
  <si>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</si>
  <si>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</si>
  <si>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</si>
  <si>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</si>
  <si>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</si>
  <si>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</si>
  <si>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</si>
  <si>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</si>
  <si>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</si>
  <si>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</si>
  <si>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</si>
  <si>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</si>
  <si>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</si>
  <si>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</si>
  <si>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</si>
  <si>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</si>
  <si>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</si>
  <si>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</si>
  <si>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</si>
  <si>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</si>
  <si>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</si>
  <si>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</si>
  <si>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</si>
  <si>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</si>
  <si>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</si>
  <si>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</si>
  <si>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</si>
  <si>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</si>
  <si>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</si>
  <si>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</si>
  <si>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</si>
  <si>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</si>
  <si>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</si>
  <si>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</si>
  <si>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</si>
  <si>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</si>
  <si>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</si>
  <si>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</si>
  <si>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</si>
  <si>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</si>
  <si>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</si>
  <si>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</si>
  <si>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</si>
  <si>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</si>
  <si>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</si>
  <si>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</si>
  <si>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</si>
  <si>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</si>
  <si>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</si>
  <si>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</si>
  <si>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</si>
  <si>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</si>
  <si>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</si>
  <si>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</si>
  <si>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</si>
  <si>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</si>
  <si>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</si>
  <si>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</si>
  <si>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</si>
  <si>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</si>
  <si>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</si>
  <si>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</si>
  <si>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</si>
  <si>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</si>
  <si>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</si>
  <si>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</si>
  <si>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</si>
  <si>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</si>
  <si>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</si>
  <si>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</si>
  <si>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</si>
  <si>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</si>
  <si>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</si>
  <si>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</si>
  <si>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</si>
  <si>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</si>
  <si>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</si>
  <si>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</si>
  <si>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</si>
  <si>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</si>
  <si>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</si>
  <si>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</si>
  <si>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</si>
  <si>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</si>
  <si>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</si>
  <si>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</si>
  <si>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</si>
  <si>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</si>
  <si>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</si>
  <si>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</si>
  <si>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</si>
  <si>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</si>
  <si>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</si>
  <si>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</si>
  <si>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</si>
  <si>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</si>
  <si>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</si>
  <si>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</si>
  <si>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</si>
  <si>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</si>
  <si>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</si>
  <si>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</si>
  <si>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</si>
  <si>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</si>
  <si>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</si>
  <si>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</si>
  <si>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</si>
  <si>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</si>
  <si>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</si>
  <si>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</si>
  <si>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</si>
  <si>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</si>
  <si>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</si>
  <si>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</si>
  <si>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</si>
  <si>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</si>
  <si>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</si>
  <si>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</si>
  <si>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</si>
  <si>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</si>
  <si>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</si>
  <si>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</si>
  <si>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</si>
  <si>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</si>
  <si>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</si>
  <si>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</si>
  <si>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</si>
  <si>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</si>
  <si>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</si>
  <si>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</si>
  <si>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</si>
  <si>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</si>
  <si>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</si>
  <si>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</si>
  <si>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</si>
  <si>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</si>
  <si>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</si>
  <si>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</si>
  <si>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</si>
  <si>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</si>
  <si>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</si>
  <si>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</si>
  <si>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</si>
  <si>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</si>
  <si>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</si>
  <si>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</si>
  <si>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</si>
  <si>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</si>
  <si>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</si>
  <si>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</si>
  <si>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</si>
  <si>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</si>
  <si>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</si>
  <si>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</si>
  <si>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</si>
  <si>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</si>
  <si>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</si>
  <si>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</si>
  <si>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</si>
  <si>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</si>
  <si>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</si>
  <si>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</si>
  <si>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</si>
  <si>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</si>
  <si>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</si>
  <si>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</si>
  <si>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</si>
  <si>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</si>
  <si>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</si>
  <si>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</si>
  <si>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</si>
  <si>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</si>
  <si>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</si>
  <si>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</si>
  <si>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</si>
  <si>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</si>
  <si>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</si>
  <si>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</si>
  <si>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</si>
  <si>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</si>
  <si>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</si>
  <si>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</si>
  <si>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</si>
  <si>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</si>
  <si>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</si>
  <si>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</si>
  <si>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</si>
  <si>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</si>
  <si>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</si>
  <si>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</si>
  <si>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</si>
  <si>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</si>
  <si>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</si>
  <si>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</si>
  <si>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</si>
  <si>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</si>
  <si>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</si>
  <si>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</si>
  <si>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</si>
  <si>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</si>
  <si>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</si>
  <si>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</si>
  <si>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</si>
  <si>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</si>
  <si>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</si>
  <si>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</si>
  <si>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</si>
  <si>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</si>
  <si>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</si>
  <si>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</si>
  <si>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</si>
  <si>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</si>
  <si>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</si>
  <si>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</si>
  <si>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</si>
  <si>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</si>
  <si>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</si>
  <si>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</si>
  <si>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</si>
  <si>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</si>
  <si>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</si>
  <si>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</si>
  <si>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</si>
  <si>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</si>
  <si>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</si>
  <si>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</si>
  <si>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</si>
  <si>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</si>
  <si>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</si>
  <si>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</si>
  <si>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</si>
  <si>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</si>
  <si>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</si>
  <si>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</si>
  <si>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</si>
  <si>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</si>
  <si>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</si>
  <si>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</si>
  <si>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</si>
  <si>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</si>
  <si>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</si>
  <si>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</si>
  <si>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</si>
  <si>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</si>
  <si>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</si>
  <si>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</si>
  <si>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</si>
  <si>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</si>
  <si>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</si>
  <si>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</si>
  <si>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</si>
  <si>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</si>
  <si>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</si>
  <si>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</si>
  <si>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</si>
  <si>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</si>
  <si>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</si>
  <si>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</si>
  <si>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</si>
  <si>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</si>
  <si>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</si>
  <si>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</si>
  <si>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</si>
  <si>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</si>
  <si>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</si>
  <si>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</si>
  <si>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</si>
  <si>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</si>
  <si>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</si>
  <si>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</si>
  <si>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</si>
  <si>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</si>
  <si>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</si>
  <si>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</si>
  <si>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</si>
  <si>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</si>
  <si>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</si>
  <si>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</si>
  <si>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</si>
  <si>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</si>
  <si>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</si>
  <si>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</si>
  <si>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</si>
  <si>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</si>
  <si>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</si>
  <si>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</si>
  <si>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</si>
  <si>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</si>
  <si>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</si>
  <si>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</si>
  <si>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</si>
  <si>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</si>
  <si>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</si>
  <si>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</si>
  <si>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</si>
  <si>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</si>
  <si>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</si>
  <si>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</si>
  <si>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</si>
  <si>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</si>
  <si>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</si>
  <si>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</si>
  <si>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</si>
  <si>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</si>
  <si>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</si>
  <si>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</si>
  <si>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</si>
  <si>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</si>
  <si>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</si>
  <si>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</si>
  <si>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</si>
  <si>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</si>
  <si>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</si>
  <si>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</si>
  <si>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</si>
  <si>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</si>
  <si>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</si>
  <si>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</si>
  <si>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</si>
  <si>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</si>
  <si>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</si>
  <si>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</si>
  <si>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</si>
  <si>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</si>
  <si>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</si>
  <si>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</si>
  <si>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</si>
  <si>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</si>
  <si>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</si>
  <si>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</si>
  <si>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</si>
  <si>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</si>
  <si>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</si>
  <si>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</si>
  <si>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</si>
  <si>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</si>
  <si>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</si>
  <si>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</si>
  <si>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</si>
  <si>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</si>
  <si>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</si>
  <si>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</si>
  <si>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</si>
  <si>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</si>
  <si>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</si>
  <si>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</si>
  <si>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</si>
  <si>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</si>
  <si>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</si>
  <si>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</si>
  <si>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</si>
  <si>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</si>
  <si>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</si>
  <si>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</si>
  <si>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</si>
  <si>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</si>
  <si>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</si>
  <si>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</si>
  <si>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</si>
  <si>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</si>
  <si>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</si>
  <si>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</si>
  <si>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</si>
  <si>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</si>
  <si>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</si>
  <si>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</si>
  <si>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</si>
  <si>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</si>
  <si>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</si>
  <si>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</si>
  <si>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</si>
  <si>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</si>
  <si>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</si>
  <si>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</si>
  <si>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</si>
  <si>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</si>
  <si>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</si>
  <si>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</si>
  <si>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</si>
  <si>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</si>
  <si>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</si>
  <si>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</si>
  <si>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</si>
  <si>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</si>
  <si>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</si>
  <si>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</si>
  <si>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</si>
  <si>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</si>
  <si>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</si>
  <si>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</si>
  <si>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</si>
  <si>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</si>
  <si>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</si>
  <si>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</si>
  <si>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</si>
  <si>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</si>
  <si>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</si>
  <si>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</si>
  <si>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</si>
  <si>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</si>
  <si>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</si>
  <si>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</si>
  <si>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</si>
  <si>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</si>
  <si>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</si>
  <si>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</si>
  <si>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</si>
  <si>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</si>
  <si>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</si>
  <si>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</si>
  <si>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</si>
  <si>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</si>
  <si>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</si>
  <si>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</si>
  <si>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</si>
  <si>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</si>
  <si>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</si>
  <si>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</si>
  <si>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</si>
  <si>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</si>
  <si>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</si>
  <si>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</si>
  <si>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</si>
  <si>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</si>
  <si>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</si>
  <si>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</si>
  <si>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</si>
  <si>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</si>
  <si>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</si>
  <si>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</si>
  <si>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</si>
  <si>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</si>
  <si>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</si>
  <si>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</si>
  <si>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</si>
  <si>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</si>
  <si>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</si>
  <si>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</si>
  <si>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</si>
  <si>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</si>
  <si>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</si>
  <si>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</si>
  <si>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</si>
  <si>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</si>
  <si>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</si>
  <si>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</si>
  <si>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</si>
  <si>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</si>
  <si>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</si>
  <si>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</si>
  <si>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</si>
  <si>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</si>
  <si>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</si>
  <si>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</si>
  <si>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</si>
  <si>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</si>
  <si>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</si>
  <si>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</si>
  <si>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</si>
  <si>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</si>
  <si>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</si>
  <si>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</si>
  <si>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</si>
  <si>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</si>
  <si>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</si>
  <si>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</si>
  <si>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</si>
  <si>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</si>
  <si>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</si>
  <si>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</si>
  <si>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</si>
  <si>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</si>
  <si>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</si>
  <si>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</si>
  <si>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</si>
  <si>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</si>
  <si>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</si>
  <si>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</si>
  <si>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</si>
  <si>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</si>
  <si>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</si>
  <si>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</si>
  <si>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</si>
  <si>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</si>
  <si>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</si>
  <si>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</si>
  <si>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</si>
  <si>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</si>
  <si>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</si>
  <si>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</si>
  <si>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</si>
  <si>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</si>
  <si>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</si>
  <si>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</si>
  <si>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</si>
  <si>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</si>
  <si>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</si>
  <si>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</si>
  <si>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</si>
  <si>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</si>
  <si>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</si>
  <si>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</si>
  <si>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</si>
  <si>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</si>
  <si>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</si>
  <si>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</si>
  <si>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</si>
  <si>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</si>
  <si>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</si>
  <si>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</si>
  <si>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</si>
  <si>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</si>
  <si>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</si>
  <si>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</si>
  <si>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</si>
  <si>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</si>
  <si>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</si>
  <si>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</si>
  <si>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</si>
  <si>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</si>
  <si>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</si>
  <si>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</si>
  <si>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</si>
  <si>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</si>
  <si>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</si>
  <si>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</si>
  <si>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</si>
  <si>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</si>
  <si>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</si>
  <si>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</si>
  <si>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</si>
  <si>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</si>
  <si>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</si>
  <si>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</si>
  <si>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</si>
  <si>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</si>
  <si>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</si>
  <si>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</si>
  <si>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</si>
  <si>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</si>
  <si>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</si>
  <si>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</si>
  <si>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</si>
  <si>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</si>
  <si>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</si>
  <si>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</si>
  <si>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</si>
  <si>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</si>
  <si>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</si>
  <si>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</si>
  <si>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</si>
  <si>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</si>
  <si>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</si>
  <si>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</si>
  <si>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</si>
  <si>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</si>
  <si>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</si>
  <si>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</si>
  <si>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</si>
  <si>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</si>
  <si>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</si>
  <si>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</si>
  <si>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</si>
  <si>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</si>
  <si>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</si>
  <si>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</si>
  <si>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</si>
  <si>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</si>
  <si>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</si>
  <si>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</si>
  <si>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</si>
  <si>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</si>
  <si>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</si>
  <si>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</si>
  <si>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</si>
  <si>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</si>
  <si>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</si>
  <si>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</si>
  <si>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</si>
  <si>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</si>
  <si>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</si>
  <si>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</si>
  <si>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</si>
  <si>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</si>
  <si>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</si>
  <si>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</si>
  <si>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</si>
  <si>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</si>
  <si>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</si>
  <si>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</si>
  <si>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</si>
  <si>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</si>
  <si>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</si>
  <si>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</si>
  <si>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</si>
  <si>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</si>
  <si>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</si>
  <si>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</si>
  <si>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</si>
  <si>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</si>
  <si>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</si>
  <si>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</si>
  <si>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</si>
  <si>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</si>
  <si>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</si>
  <si>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</si>
  <si>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</si>
  <si>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</si>
  <si>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</si>
  <si>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</si>
  <si>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</si>
  <si>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</si>
  <si>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</si>
  <si>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</si>
  <si>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</si>
  <si>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</si>
  <si>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</si>
  <si>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</si>
  <si>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</si>
  <si>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</si>
  <si>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</si>
  <si>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</si>
  <si>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</si>
  <si>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</si>
  <si>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</si>
  <si>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</si>
  <si>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</si>
  <si>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</si>
  <si>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</si>
  <si>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</si>
  <si>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</si>
  <si>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</si>
  <si>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</si>
  <si>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</si>
  <si>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</si>
  <si>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</si>
  <si>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</si>
  <si>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</si>
  <si>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</si>
  <si>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</si>
  <si>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</si>
  <si>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</si>
  <si>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</si>
  <si>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</si>
  <si>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</si>
  <si>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</si>
  <si>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</si>
  <si>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</si>
  <si>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</si>
  <si>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</si>
  <si>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</si>
  <si>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</si>
  <si>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</si>
  <si>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</si>
  <si>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</si>
  <si>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</si>
  <si>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</si>
  <si>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</si>
  <si>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</si>
  <si>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</si>
  <si>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</si>
  <si>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</si>
  <si>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</si>
  <si>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</si>
  <si>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</si>
  <si>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</si>
  <si>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</si>
  <si>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</si>
  <si>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</si>
  <si>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</si>
  <si>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</si>
  <si>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</si>
  <si>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</si>
  <si>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</si>
  <si>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</si>
  <si>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</si>
  <si>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</si>
  <si>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</si>
  <si>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</si>
  <si>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</si>
  <si>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</si>
  <si>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</si>
  <si>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</si>
  <si>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</si>
  <si>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</si>
  <si>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</si>
  <si>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</si>
  <si>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</si>
  <si>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</si>
  <si>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</si>
  <si>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</si>
  <si>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</si>
  <si>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</si>
  <si>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</si>
  <si>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</si>
  <si>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</si>
  <si>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</si>
  <si>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</si>
  <si>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</si>
  <si>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</si>
  <si>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</si>
  <si>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</si>
  <si>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</si>
  <si>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</si>
  <si>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</si>
  <si>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</si>
  <si>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</si>
  <si>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</si>
  <si>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</si>
  <si>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</si>
  <si>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</si>
  <si>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</si>
  <si>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</si>
  <si>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</si>
  <si>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</si>
  <si>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</si>
  <si>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</si>
  <si>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</si>
  <si>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</si>
  <si>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</si>
  <si>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</si>
  <si>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</si>
  <si>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</si>
  <si>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</si>
  <si>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</si>
  <si>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</si>
  <si>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</si>
  <si>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</si>
  <si>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</si>
  <si>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</si>
  <si>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</si>
  <si>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</si>
  <si>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</si>
  <si>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</si>
  <si>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</si>
  <si>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</si>
  <si>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</si>
  <si>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</si>
  <si>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</si>
  <si>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</si>
  <si>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</si>
  <si>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</si>
  <si>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</si>
  <si>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</si>
  <si>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</si>
  <si>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</si>
  <si>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</si>
  <si>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</si>
  <si>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</si>
  <si>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</si>
  <si>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</si>
  <si>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</si>
  <si>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</si>
  <si>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</si>
  <si>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</si>
  <si>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</si>
  <si>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</si>
  <si>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</si>
  <si>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</si>
  <si>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</si>
  <si>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</si>
  <si>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</si>
  <si>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</si>
  <si>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</si>
  <si>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</si>
  <si>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</si>
  <si>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</si>
  <si>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</si>
  <si>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</si>
  <si>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</si>
  <si>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</si>
  <si>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</si>
  <si>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</si>
  <si>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</si>
  <si>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</si>
  <si>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</si>
  <si>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</si>
  <si>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</si>
  <si>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</si>
  <si>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</si>
  <si>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</si>
  <si>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</si>
  <si>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</si>
  <si>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</si>
  <si>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</si>
  <si>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</si>
  <si>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</si>
  <si>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</si>
  <si>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</si>
  <si>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</si>
  <si>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</si>
  <si>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</si>
  <si>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</si>
  <si>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</si>
  <si>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</si>
  <si>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</si>
  <si>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</si>
  <si>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</si>
  <si>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</si>
  <si>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</si>
  <si>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</si>
  <si>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</si>
  <si>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</si>
  <si>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</si>
  <si>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</si>
  <si>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</si>
  <si>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</si>
  <si>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</si>
  <si>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</si>
  <si>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</si>
  <si>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</si>
  <si>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</si>
  <si>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</si>
  <si>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</si>
  <si>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</si>
  <si>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</si>
  <si>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</si>
  <si>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</si>
  <si>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</si>
  <si>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</si>
  <si>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</si>
  <si>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</si>
  <si>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</si>
  <si>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</si>
  <si>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</si>
  <si>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</si>
  <si>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</si>
  <si>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</si>
  <si>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</si>
  <si>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</si>
  <si>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</si>
  <si>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</si>
  <si>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</si>
  <si>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</si>
  <si>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</si>
  <si>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</si>
  <si>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</si>
  <si>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</si>
  <si>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</si>
  <si>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</si>
  <si>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</si>
  <si>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</si>
  <si>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</si>
  <si>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</si>
  <si>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</si>
  <si>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</si>
  <si>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</si>
  <si>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</si>
  <si>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</si>
  <si>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</si>
  <si>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</si>
  <si>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</si>
  <si>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</si>
  <si>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</si>
  <si>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</si>
  <si>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</si>
  <si>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</si>
  <si>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</si>
  <si>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</si>
  <si>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</si>
  <si>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</si>
  <si>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</si>
  <si>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</si>
  <si>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</si>
  <si>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</si>
  <si>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</si>
  <si>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</si>
  <si>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</si>
  <si>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</si>
  <si>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</si>
  <si>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</si>
  <si>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</si>
  <si>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</si>
  <si>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</si>
  <si>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</si>
  <si>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</si>
  <si>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</si>
  <si>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</si>
  <si>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</si>
  <si>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</si>
  <si>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</si>
  <si>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</si>
  <si>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</si>
  <si>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</si>
  <si>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</si>
  <si>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</si>
  <si>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</si>
  <si>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</si>
  <si>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</si>
  <si>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</si>
  <si>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</si>
  <si>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</si>
  <si>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</si>
  <si>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</si>
  <si>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</si>
  <si>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</si>
  <si>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</si>
  <si>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</si>
  <si>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</si>
  <si>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</si>
  <si>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</si>
  <si>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</si>
  <si>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</si>
  <si>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</si>
  <si>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</si>
  <si>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</si>
  <si>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</si>
  <si>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</si>
  <si>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</si>
  <si>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</si>
  <si>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</si>
  <si>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</si>
  <si>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</si>
  <si>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</si>
  <si>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</si>
  <si>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</si>
  <si>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</si>
  <si>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</si>
  <si>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</si>
  <si>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</si>
  <si>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</si>
  <si>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</si>
  <si>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</si>
  <si>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</si>
  <si>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</si>
  <si>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</si>
  <si>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</si>
  <si>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</si>
  <si>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</si>
  <si>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</si>
  <si>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</si>
  <si>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</si>
  <si>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</si>
  <si>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</si>
  <si>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</si>
  <si>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</si>
  <si>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</si>
  <si>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</si>
  <si>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</si>
  <si>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</si>
  <si>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</si>
  <si>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</si>
  <si>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</si>
  <si>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</si>
  <si>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</si>
  <si>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</si>
  <si>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</si>
  <si>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</si>
  <si>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</si>
  <si>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</si>
  <si>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</si>
  <si>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</si>
  <si>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</si>
  <si>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</si>
  <si>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</si>
  <si>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</si>
  <si>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</si>
  <si>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</si>
  <si>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</si>
  <si>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</si>
  <si>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</si>
  <si>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</si>
  <si>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</si>
  <si>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</si>
  <si>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</si>
  <si>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</si>
  <si>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</si>
  <si>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</si>
  <si>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</si>
  <si>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</si>
  <si>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</si>
  <si>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</si>
  <si>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</si>
  <si>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</si>
  <si>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</si>
  <si>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</si>
  <si>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</si>
  <si>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</si>
  <si>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</si>
  <si>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</si>
  <si>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</si>
  <si>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</si>
  <si>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</si>
  <si>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</si>
  <si>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</si>
  <si>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</si>
  <si>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</si>
  <si>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</si>
  <si>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</si>
  <si>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</si>
  <si>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</si>
  <si>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</si>
  <si>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</si>
  <si>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</si>
  <si>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</si>
  <si>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</si>
  <si>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</si>
  <si>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</si>
  <si>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</si>
  <si>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</si>
  <si>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</si>
  <si>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</si>
  <si>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</si>
  <si>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</si>
  <si>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</si>
  <si>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</si>
  <si>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</si>
  <si>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</si>
  <si>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</si>
  <si>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</si>
  <si>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</si>
  <si>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</si>
  <si>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</si>
  <si>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</si>
  <si>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</si>
  <si>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</si>
  <si>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</si>
  <si>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</si>
  <si>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</si>
  <si>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</si>
  <si>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</si>
  <si>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</si>
  <si>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</si>
  <si>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</si>
  <si>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</si>
  <si>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</si>
  <si>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</si>
  <si>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</si>
  <si>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</si>
  <si>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</si>
  <si>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</si>
  <si>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</si>
  <si>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</si>
  <si>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</si>
  <si>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</si>
  <si>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</si>
  <si>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</si>
  <si>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</si>
  <si>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</si>
  <si>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</si>
  <si>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</si>
  <si>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</si>
  <si>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</si>
  <si>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</si>
  <si>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</si>
  <si>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</si>
  <si>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</si>
  <si>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</si>
  <si>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</si>
  <si>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</si>
  <si>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</si>
  <si>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</si>
  <si>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</si>
  <si>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</si>
  <si>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</si>
  <si>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</si>
  <si>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</si>
  <si>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</si>
  <si>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</si>
  <si>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</si>
  <si>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</si>
  <si>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</si>
  <si>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</si>
  <si>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</si>
  <si>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</si>
  <si>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</si>
  <si>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</si>
  <si>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</si>
  <si>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</si>
  <si>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</si>
  <si>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</si>
  <si>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</si>
  <si>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</si>
  <si>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</si>
  <si>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</si>
  <si>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</si>
  <si>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</si>
  <si>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</si>
  <si>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</si>
  <si>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</si>
  <si>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</si>
  <si>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</si>
  <si>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</si>
  <si>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</si>
  <si>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</si>
  <si>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</si>
  <si>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</si>
  <si>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</si>
  <si>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</si>
  <si>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</si>
  <si>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</si>
  <si>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</si>
  <si>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</si>
  <si>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</si>
  <si>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</si>
  <si>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</si>
  <si>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</si>
  <si>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</si>
  <si>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</si>
  <si>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</si>
  <si>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</si>
  <si>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</si>
  <si>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</si>
  <si>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</si>
  <si>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</si>
  <si>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</si>
  <si>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</si>
  <si>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</si>
  <si>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</si>
  <si>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</si>
  <si>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</si>
  <si>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</si>
  <si>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</si>
  <si>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</si>
  <si>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</si>
  <si>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</si>
  <si>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</si>
  <si>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</si>
  <si>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</si>
  <si>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</si>
  <si>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</si>
  <si>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</si>
  <si>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</si>
  <si>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</si>
  <si>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</si>
  <si>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</si>
  <si>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</si>
  <si>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</si>
  <si>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</si>
  <si>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</si>
  <si>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</si>
  <si>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</si>
  <si>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</si>
  <si>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</si>
  <si>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</si>
  <si>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</si>
  <si>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</si>
  <si>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</si>
  <si>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</si>
  <si>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</si>
  <si>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</si>
  <si>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</si>
  <si>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</si>
  <si>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</si>
  <si>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</si>
  <si>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</si>
  <si>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</si>
  <si>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</si>
  <si>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</si>
  <si>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</si>
  <si>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</si>
  <si>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</si>
  <si>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</si>
  <si>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</si>
  <si>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</si>
  <si>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</si>
  <si>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</si>
  <si>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</si>
  <si>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</si>
  <si>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</si>
  <si>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</si>
  <si>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</si>
  <si>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</si>
  <si>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</si>
  <si>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</si>
  <si>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</si>
  <si>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</si>
  <si>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</si>
  <si>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</si>
  <si>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</si>
  <si>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</si>
  <si>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</si>
  <si>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</si>
  <si>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</si>
  <si>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</si>
  <si>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</si>
  <si>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</si>
  <si>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</si>
  <si>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</si>
  <si>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</si>
  <si>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</si>
  <si>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</si>
  <si>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</si>
  <si>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</si>
  <si>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</si>
  <si>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</si>
  <si>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</si>
  <si>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</si>
  <si>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</si>
  <si>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</si>
  <si>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</si>
  <si>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</si>
  <si>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</si>
  <si>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</si>
  <si>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</si>
  <si>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</si>
  <si>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</si>
  <si>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</si>
  <si>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</si>
  <si>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</si>
  <si>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</si>
  <si>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</si>
  <si>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</si>
  <si>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</si>
  <si>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</si>
  <si>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</si>
  <si>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</si>
  <si>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</si>
  <si>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</si>
  <si>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</si>
  <si>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</si>
  <si>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</si>
  <si>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</si>
  <si>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</si>
  <si>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</si>
  <si>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</si>
  <si>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</si>
  <si>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</si>
  <si>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</si>
  <si>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</si>
  <si>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</si>
  <si>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</si>
  <si>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</si>
  <si>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</si>
  <si>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</si>
  <si>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</si>
  <si>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</si>
  <si>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</si>
  <si>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</si>
  <si>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</si>
  <si>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</si>
  <si>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</si>
  <si>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</si>
  <si>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</si>
  <si>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</si>
  <si>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</si>
  <si>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</si>
  <si>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</si>
  <si>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</si>
  <si>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</si>
  <si>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</si>
  <si>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</si>
  <si>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</si>
  <si>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</si>
  <si>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</si>
  <si>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</si>
  <si>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</si>
  <si>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</si>
  <si>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</si>
  <si>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</si>
  <si>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</si>
  <si>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</si>
  <si>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</si>
  <si>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</si>
  <si>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</si>
  <si>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</si>
  <si>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</si>
  <si>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</si>
  <si>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</si>
  <si>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</si>
  <si>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</si>
  <si>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</si>
  <si>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</si>
  <si>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</si>
  <si>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</si>
  <si>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</si>
  <si>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</si>
  <si>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</si>
  <si>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</si>
  <si>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</si>
  <si>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</si>
  <si>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</si>
  <si>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</si>
  <si>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</si>
  <si>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</si>
  <si>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</si>
  <si>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</si>
  <si>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</si>
  <si>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</si>
  <si>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</si>
  <si>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</si>
  <si>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</si>
  <si>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</si>
  <si>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</si>
  <si>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</si>
  <si>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</si>
  <si>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</si>
  <si>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</si>
  <si>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</si>
  <si>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</si>
  <si>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</si>
  <si>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</si>
  <si>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</si>
  <si>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</si>
  <si>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</si>
  <si>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</si>
  <si>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</si>
  <si>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</si>
  <si>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</si>
  <si>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</si>
  <si>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</si>
  <si>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</si>
  <si>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</si>
  <si>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</si>
  <si>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</si>
  <si>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</si>
  <si>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</si>
  <si>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</si>
  <si>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</si>
  <si>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</si>
  <si>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</si>
  <si>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</si>
  <si>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</si>
  <si>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</si>
  <si>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</si>
  <si>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</si>
  <si>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</si>
  <si>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</si>
  <si>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</si>
  <si>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</si>
  <si>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</si>
  <si>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</si>
  <si>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</si>
  <si>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</si>
  <si>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</si>
  <si>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</si>
  <si>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</si>
  <si>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</si>
  <si>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</si>
  <si>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</si>
  <si>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</si>
  <si>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</si>
  <si>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</si>
  <si>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</si>
  <si>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</si>
  <si>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</si>
  <si>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</si>
  <si>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</si>
  <si>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</si>
  <si>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</si>
  <si>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</si>
  <si>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</si>
  <si>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</si>
  <si>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</si>
  <si>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</si>
  <si>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</si>
  <si>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</si>
  <si>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</si>
  <si>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</si>
  <si>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</si>
  <si>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</si>
  <si>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</si>
  <si>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</si>
  <si>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</si>
  <si>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</si>
  <si>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</si>
  <si>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</si>
  <si>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</si>
  <si>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</si>
  <si>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</si>
  <si>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</si>
  <si>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</si>
  <si>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</si>
  <si>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</si>
  <si>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</si>
  <si>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</si>
  <si>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</si>
  <si>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</si>
  <si>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</si>
  <si>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</si>
  <si>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</si>
  <si>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</si>
  <si>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</si>
  <si>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</si>
  <si>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</si>
  <si>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</si>
  <si>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</si>
  <si>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</si>
  <si>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</si>
  <si>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</si>
  <si>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</si>
  <si>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</si>
  <si>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</si>
  <si>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</si>
  <si>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</si>
  <si>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</si>
  <si>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</si>
  <si>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</si>
  <si>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</si>
  <si>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</si>
  <si>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</si>
  <si>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</si>
  <si>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</si>
  <si>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</si>
  <si>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</si>
  <si>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</si>
  <si>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</si>
  <si>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</si>
  <si>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</si>
  <si>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</si>
  <si>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</si>
  <si>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</si>
  <si>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</si>
  <si>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</si>
  <si>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</si>
  <si>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</si>
  <si>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</si>
  <si>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</si>
  <si>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</si>
  <si>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</si>
  <si>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</si>
  <si>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</si>
  <si>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</si>
  <si>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</si>
  <si>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</si>
  <si>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</si>
  <si>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</si>
  <si>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</si>
  <si>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</si>
  <si>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</si>
  <si>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</si>
  <si>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</si>
  <si>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</si>
  <si>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</si>
  <si>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</si>
  <si>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</si>
  <si>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</si>
  <si>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</si>
  <si>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</si>
  <si>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</si>
  <si>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</si>
  <si>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</si>
  <si>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</si>
  <si>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</si>
  <si>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</si>
  <si>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</si>
  <si>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</si>
  <si>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</si>
  <si>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</si>
  <si>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</si>
  <si>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</si>
  <si>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</si>
  <si>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</si>
  <si>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</si>
  <si>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</si>
  <si>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</si>
  <si>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</si>
  <si>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</si>
  <si>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</si>
  <si>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</si>
  <si>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</si>
  <si>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</si>
  <si>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</si>
  <si>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</si>
  <si>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</si>
  <si>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</si>
  <si>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</si>
  <si>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</si>
  <si>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</si>
  <si>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</si>
  <si>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</si>
  <si>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</si>
  <si>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</si>
  <si>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</si>
  <si>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</si>
  <si>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</si>
  <si>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</si>
  <si>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</si>
  <si>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</si>
  <si>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</si>
  <si>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</si>
  <si>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</si>
  <si>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</si>
  <si>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</si>
  <si>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</si>
  <si>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</si>
  <si>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</si>
  <si>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</si>
  <si>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</si>
  <si>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</si>
  <si>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</si>
  <si>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</si>
  <si>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</si>
  <si>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</si>
  <si>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</si>
  <si>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</si>
  <si>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</si>
  <si>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</si>
  <si>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</si>
  <si>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</si>
  <si>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</si>
  <si>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</si>
  <si>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</si>
  <si>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</si>
  <si>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</si>
  <si>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</si>
  <si>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</si>
  <si>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</si>
  <si>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</si>
  <si>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</si>
  <si>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</si>
  <si>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</si>
  <si>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</si>
  <si>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</si>
  <si>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</si>
  <si>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</si>
  <si>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</si>
  <si>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</si>
  <si>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</si>
  <si>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</si>
  <si>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</si>
  <si>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</si>
  <si>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</si>
  <si>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</si>
  <si>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</si>
  <si>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</si>
  <si>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</si>
  <si>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</si>
  <si>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</si>
  <si>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</si>
  <si>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</si>
  <si>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</si>
  <si>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</si>
  <si>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</si>
  <si>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</si>
  <si>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</si>
  <si>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</si>
  <si>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</si>
  <si>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</si>
  <si>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</si>
  <si>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</si>
  <si>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</si>
  <si>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</si>
  <si>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</si>
  <si>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</si>
  <si>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</si>
  <si>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</si>
  <si>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</si>
  <si>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</si>
  <si>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</si>
  <si>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</si>
  <si>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</si>
  <si>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</si>
  <si>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</si>
  <si>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</si>
  <si>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</si>
  <si>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</si>
  <si>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</si>
  <si>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</si>
  <si>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</si>
  <si>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</si>
  <si>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</si>
  <si>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</si>
  <si>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</si>
  <si>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</si>
  <si>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</si>
  <si>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</si>
  <si>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</si>
  <si>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</si>
  <si>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</si>
  <si>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</si>
  <si>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</si>
  <si>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</si>
  <si>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</si>
  <si>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</si>
  <si>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</si>
  <si>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</si>
  <si>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</si>
  <si>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</si>
  <si>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</si>
  <si>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</si>
  <si>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</si>
  <si>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</si>
  <si>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</si>
  <si>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</si>
  <si>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</si>
  <si>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</si>
  <si>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</si>
  <si>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</si>
  <si>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</si>
  <si>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</si>
  <si>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</si>
  <si>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</si>
  <si>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</si>
  <si>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</si>
  <si>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</si>
  <si>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</si>
  <si>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</si>
  <si>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</si>
  <si>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</si>
  <si>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</si>
  <si>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</si>
  <si>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</si>
  <si>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</si>
  <si>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</si>
  <si>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</si>
  <si>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</si>
  <si>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</si>
  <si>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</si>
  <si>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</si>
  <si>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</si>
  <si>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</si>
  <si>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</si>
  <si>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</si>
  <si>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</si>
  <si>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</si>
  <si>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</si>
  <si>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</si>
  <si>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</si>
  <si>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</si>
  <si>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</si>
  <si>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</si>
  <si>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</si>
  <si>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</si>
  <si>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</si>
  <si>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</si>
  <si>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</si>
  <si>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</si>
  <si>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</si>
  <si>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</si>
  <si>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</si>
  <si>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</si>
  <si>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</si>
  <si>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</si>
  <si>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</si>
  <si>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</si>
  <si>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</si>
  <si>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</si>
  <si>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</si>
  <si>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</si>
  <si>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</si>
  <si>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</si>
  <si>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</si>
  <si>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</si>
  <si>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</si>
  <si>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</si>
  <si>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</si>
  <si>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</si>
  <si>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</si>
  <si>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</si>
  <si>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</si>
  <si>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</si>
  <si>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</si>
  <si>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</si>
  <si>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</si>
  <si>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</si>
  <si>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</si>
  <si>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</si>
  <si>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</si>
  <si>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</si>
  <si>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</si>
  <si>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</si>
  <si>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</si>
  <si>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</si>
  <si>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</si>
  <si>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</si>
  <si>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</si>
  <si>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</si>
  <si>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</si>
  <si>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</si>
  <si>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</si>
  <si>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</si>
  <si>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</si>
  <si>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</si>
  <si>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</si>
  <si>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</si>
  <si>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</si>
  <si>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</si>
  <si>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</si>
  <si>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</si>
  <si>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</si>
  <si>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</si>
  <si>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</si>
  <si>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</si>
  <si>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</si>
  <si>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</si>
  <si>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</si>
  <si>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</si>
  <si>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</si>
  <si>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</si>
  <si>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</si>
  <si>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</si>
  <si>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</si>
  <si>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</si>
  <si>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</si>
  <si>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</si>
  <si>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</si>
  <si>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</si>
  <si>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</si>
  <si>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</si>
  <si>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</si>
  <si>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</si>
  <si>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</si>
  <si>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</si>
  <si>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</si>
  <si>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</si>
  <si>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</si>
  <si>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</si>
  <si>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</si>
  <si>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</si>
  <si>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</si>
  <si>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</si>
  <si>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</si>
  <si>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</si>
  <si>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</si>
  <si>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</si>
  <si>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</si>
  <si>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</si>
  <si>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</si>
  <si>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</si>
  <si>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</si>
  <si>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</si>
  <si>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</si>
  <si>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</si>
  <si>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</si>
  <si>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</si>
  <si>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</si>
  <si>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</si>
  <si>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</si>
  <si>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</si>
  <si>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</si>
  <si>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</si>
  <si>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</si>
  <si>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</si>
  <si>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</si>
  <si>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</si>
  <si>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</si>
  <si>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</si>
  <si>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</si>
  <si>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</si>
  <si>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</si>
  <si>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</si>
  <si>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</si>
  <si>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</si>
  <si>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</si>
  <si>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</si>
  <si>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</si>
  <si>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</si>
  <si>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</si>
  <si>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</si>
  <si>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</si>
  <si>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</si>
  <si>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</si>
  <si>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</si>
  <si>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</si>
  <si>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</si>
  <si>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</si>
  <si>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</si>
  <si>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</si>
  <si>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</si>
  <si>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</si>
  <si>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</si>
  <si>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</si>
  <si>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</si>
  <si>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</si>
  <si>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</si>
  <si>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</si>
  <si>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</si>
  <si>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</si>
  <si>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</si>
  <si>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</si>
  <si>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</si>
  <si>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</si>
  <si>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</si>
  <si>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</si>
  <si>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</si>
  <si>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</si>
  <si>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</si>
  <si>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</si>
  <si>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</si>
  <si>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</si>
  <si>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</si>
  <si>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</si>
  <si>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</si>
  <si>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</si>
  <si>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</si>
  <si>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</si>
  <si>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</si>
  <si>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</si>
  <si>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</si>
  <si>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</si>
  <si>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</si>
  <si>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</si>
  <si>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</si>
  <si>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</si>
  <si>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</si>
  <si>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</si>
  <si>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</si>
  <si>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</si>
  <si>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</si>
  <si>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</si>
  <si>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</si>
  <si>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</si>
  <si>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</si>
  <si>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</si>
  <si>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</si>
  <si>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</si>
  <si>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</si>
  <si>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</si>
  <si>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</si>
  <si>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</si>
  <si>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</si>
  <si>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</si>
  <si>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</si>
  <si>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</si>
  <si>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</si>
  <si>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</si>
  <si>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</si>
  <si>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</si>
  <si>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</si>
  <si>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</si>
  <si>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</si>
  <si>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</si>
  <si>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</si>
  <si>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</si>
  <si>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</si>
  <si>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</si>
  <si>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</si>
  <si>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</si>
  <si>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</si>
  <si>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</si>
  <si>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</si>
  <si>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</si>
  <si>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</si>
  <si>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</si>
  <si>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</si>
  <si>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</si>
  <si>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</si>
  <si>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</si>
  <si>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</si>
  <si>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</si>
  <si>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</si>
  <si>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</si>
  <si>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</si>
  <si>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</si>
  <si>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</si>
  <si>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</si>
  <si>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</si>
  <si>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</si>
  <si>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</si>
  <si>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</si>
  <si>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</si>
  <si>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</si>
  <si>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</si>
  <si>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</si>
  <si>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</si>
  <si>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</si>
  <si>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</si>
  <si>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</si>
  <si>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</si>
  <si>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</si>
  <si>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</si>
  <si>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</si>
  <si>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</si>
  <si>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</si>
  <si>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</si>
  <si>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</si>
  <si>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</si>
  <si>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</si>
  <si>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</si>
  <si>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</si>
  <si>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</si>
  <si>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</si>
  <si>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</si>
  <si>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</si>
  <si>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</si>
  <si>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</si>
  <si>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</si>
  <si>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</si>
  <si>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</si>
  <si>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</si>
  <si>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</si>
  <si>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</si>
  <si>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</si>
  <si>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</si>
  <si>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</si>
  <si>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</si>
  <si>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</si>
  <si>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</si>
  <si>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</si>
  <si>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</si>
  <si>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</si>
  <si>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</si>
  <si>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</si>
  <si>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</si>
  <si>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</si>
  <si>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</si>
  <si>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</si>
  <si>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</si>
  <si>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</si>
  <si>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</si>
  <si>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</si>
  <si>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</si>
  <si>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</si>
  <si>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</si>
  <si>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</si>
  <si>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</si>
  <si>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</si>
  <si>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</si>
  <si>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</si>
  <si>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</si>
  <si>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</si>
  <si>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</si>
  <si>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</si>
  <si>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</si>
  <si>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</si>
  <si>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</si>
  <si>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</si>
  <si>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</si>
  <si>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</si>
  <si>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</si>
  <si>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</si>
  <si>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</si>
  <si>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</si>
  <si>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</si>
  <si>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</si>
  <si>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</si>
  <si>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</si>
  <si>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</si>
  <si>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</si>
  <si>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</si>
  <si>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</si>
  <si>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</si>
  <si>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</si>
  <si>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</si>
  <si>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</si>
  <si>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</si>
  <si>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</si>
  <si>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</si>
  <si>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</si>
  <si>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</si>
  <si>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</si>
  <si>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</si>
  <si>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</si>
  <si>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</si>
  <si>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</si>
  <si>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</si>
  <si>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</si>
  <si>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</si>
  <si>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</si>
  <si>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</si>
  <si>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</si>
  <si>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</si>
  <si>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</si>
  <si>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</si>
  <si>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</si>
  <si>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</si>
  <si>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</si>
  <si>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</si>
  <si>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</si>
  <si>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</si>
  <si>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</si>
  <si>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</si>
  <si>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</si>
  <si>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</si>
  <si>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</si>
  <si>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</si>
  <si>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</si>
  <si>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</si>
  <si>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</si>
  <si>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</si>
  <si>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</si>
  <si>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</si>
  <si>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</si>
  <si>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</si>
  <si>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</si>
  <si>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</si>
  <si>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</si>
  <si>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</si>
  <si>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</si>
  <si>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</si>
  <si>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</si>
  <si>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</si>
  <si>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</si>
  <si>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</si>
  <si>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</si>
  <si>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</si>
  <si>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</si>
  <si>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</si>
  <si>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</si>
  <si>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</si>
  <si>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</si>
  <si>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</si>
  <si>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</si>
  <si>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</si>
  <si>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</si>
  <si>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</si>
  <si>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</si>
  <si>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</si>
  <si>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</si>
  <si>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</si>
  <si>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</si>
  <si>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</si>
  <si>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</si>
  <si>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</si>
  <si>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</si>
  <si>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</si>
  <si>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</si>
  <si>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</si>
  <si>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</si>
  <si>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</si>
  <si>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</si>
  <si>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</si>
  <si>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</si>
  <si>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</si>
  <si>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</si>
  <si>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</si>
  <si>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</si>
  <si>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</si>
  <si>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</si>
  <si>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</si>
  <si>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</si>
  <si>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</si>
  <si>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</si>
  <si>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</si>
  <si>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</si>
  <si>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</si>
  <si>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</si>
  <si>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</si>
  <si>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</si>
  <si>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</si>
  <si>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</si>
  <si>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</si>
  <si>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</si>
  <si>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</si>
  <si>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</si>
  <si>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</si>
  <si>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</si>
  <si>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</si>
  <si>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</si>
  <si>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</si>
  <si>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</si>
  <si>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</si>
  <si>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</si>
  <si>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</si>
  <si>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</si>
  <si>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</si>
  <si>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</si>
  <si>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</si>
  <si>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</si>
  <si>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</si>
  <si>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</si>
  <si>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</si>
  <si>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</si>
  <si>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</si>
  <si>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</si>
  <si>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</si>
  <si>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</si>
  <si>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</si>
  <si>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</si>
  <si>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</si>
  <si>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</si>
  <si>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</si>
  <si>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</si>
  <si>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</si>
  <si>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</si>
  <si>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</si>
  <si>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</si>
  <si>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</si>
  <si>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</si>
  <si>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</si>
  <si>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</si>
  <si>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</si>
  <si>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</si>
  <si>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</si>
  <si>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</si>
  <si>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</si>
  <si>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</si>
  <si>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</si>
  <si>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</si>
  <si>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</si>
  <si>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</si>
  <si>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</si>
  <si>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</si>
  <si>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</si>
  <si>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</si>
  <si>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</si>
  <si>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</si>
  <si>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</si>
  <si>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</si>
  <si>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</si>
  <si>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</si>
  <si>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</si>
  <si>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</si>
  <si>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</si>
  <si>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</si>
  <si>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</si>
  <si>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</si>
  <si>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</si>
  <si>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</si>
  <si>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</si>
  <si>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</si>
  <si>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</si>
  <si>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</si>
  <si>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</si>
  <si>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</si>
  <si>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</si>
  <si>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</si>
  <si>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</si>
  <si>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</si>
  <si>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</si>
  <si>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</si>
  <si>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</si>
  <si>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</si>
  <si>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</si>
  <si>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</si>
  <si>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</si>
  <si>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</si>
  <si>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</si>
  <si>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</si>
  <si>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</si>
  <si>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</si>
  <si>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</si>
  <si>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</si>
  <si>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</si>
  <si>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</si>
  <si>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</si>
  <si>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</si>
  <si>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</si>
  <si>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</si>
  <si>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</si>
  <si>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</si>
  <si>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</si>
  <si>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</si>
  <si>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</si>
  <si>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</si>
  <si>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</si>
  <si>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</si>
  <si>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</si>
  <si>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</si>
  <si>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</si>
  <si>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</si>
  <si>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</si>
  <si>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</si>
  <si>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</si>
  <si>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</si>
  <si>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</si>
  <si>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</si>
  <si>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</si>
  <si>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</si>
  <si>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</si>
  <si>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</si>
  <si>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</si>
  <si>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</si>
  <si>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</si>
  <si>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</si>
  <si>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</si>
  <si>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</si>
  <si>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</si>
  <si>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</si>
  <si>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</si>
  <si>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</si>
  <si>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</si>
  <si>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</si>
  <si>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</si>
  <si>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</si>
  <si>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</si>
  <si>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</si>
  <si>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</si>
  <si>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</si>
  <si>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</si>
  <si>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</si>
  <si>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</si>
  <si>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</si>
  <si>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</si>
  <si>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</si>
  <si>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</si>
  <si>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</si>
  <si>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</si>
  <si>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</si>
  <si>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</si>
  <si>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</si>
  <si>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</si>
  <si>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</si>
  <si>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</si>
  <si>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</si>
  <si>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</si>
  <si>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</si>
  <si>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</si>
  <si>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</si>
  <si>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</si>
  <si>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</si>
  <si>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</si>
  <si>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</si>
  <si>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</si>
  <si>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</si>
  <si>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</si>
  <si>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</si>
  <si>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</si>
  <si>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</si>
  <si>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</si>
  <si>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</si>
  <si>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</si>
  <si>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</si>
  <si>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</si>
  <si>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</si>
  <si>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</si>
  <si>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</si>
  <si>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</si>
  <si>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</si>
  <si>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</si>
  <si>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</si>
  <si>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</si>
  <si>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</si>
  <si>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</si>
  <si>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</si>
  <si>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</si>
  <si>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</si>
  <si>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</si>
  <si>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</si>
  <si>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</si>
  <si>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</si>
  <si>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</si>
  <si>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</si>
  <si>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</si>
  <si>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</si>
  <si>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</si>
  <si>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</si>
  <si>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</si>
  <si>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</si>
  <si>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</si>
  <si>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</si>
  <si>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</si>
  <si>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</si>
  <si>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</si>
  <si>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</si>
  <si>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</si>
  <si>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</si>
  <si>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</si>
  <si>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</si>
  <si>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</si>
  <si>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</si>
  <si>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</si>
  <si>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</si>
  <si>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</si>
  <si>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</si>
  <si>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</si>
  <si>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</si>
  <si>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</si>
  <si>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</si>
  <si>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</si>
  <si>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</si>
  <si>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</si>
  <si>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</si>
  <si>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</si>
  <si>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</si>
  <si>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</si>
  <si>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</si>
  <si>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</si>
  <si>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</si>
  <si>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</si>
  <si>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</si>
  <si>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</si>
  <si>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</si>
  <si>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</si>
  <si>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</si>
  <si>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</si>
  <si>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</si>
  <si>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</si>
  <si>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</si>
  <si>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</si>
  <si>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</si>
  <si>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</si>
  <si>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</si>
  <si>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</si>
  <si>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</si>
  <si>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</si>
  <si>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</si>
  <si>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</si>
  <si>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</si>
  <si>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</si>
  <si>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</si>
  <si>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</si>
  <si>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</si>
  <si>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</si>
  <si>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</si>
  <si>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</si>
  <si>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</si>
  <si>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</si>
  <si>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</si>
  <si>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</si>
  <si>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</si>
  <si>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</si>
  <si>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</si>
  <si>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</si>
  <si>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</si>
  <si>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</si>
  <si>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</si>
  <si>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</si>
  <si>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</si>
  <si>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</si>
  <si>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</si>
  <si>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</si>
  <si>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</si>
  <si>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</si>
  <si>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</si>
  <si>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</si>
  <si>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</si>
  <si>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</si>
  <si>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</si>
  <si>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</si>
  <si>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</si>
  <si>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</si>
  <si>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</si>
  <si>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</si>
  <si>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</si>
  <si>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</si>
  <si>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</si>
  <si>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</si>
  <si>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</si>
  <si>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</si>
  <si>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</si>
  <si>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</si>
  <si>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</si>
  <si>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</si>
  <si>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</si>
  <si>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</si>
  <si>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</si>
  <si>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</si>
  <si>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</si>
  <si>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</si>
  <si>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</si>
  <si>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</si>
  <si>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</si>
  <si>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</si>
  <si>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</si>
  <si>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</si>
  <si>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</si>
  <si>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</si>
  <si>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</si>
  <si>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</si>
  <si>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</si>
  <si>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</si>
  <si>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</si>
  <si>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</si>
  <si>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</si>
  <si>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</si>
  <si>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</si>
  <si>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</si>
  <si>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</si>
  <si>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</si>
  <si>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</si>
  <si>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</si>
  <si>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</si>
  <si>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</si>
  <si>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</si>
  <si>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</si>
  <si>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</si>
  <si>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</si>
  <si>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</si>
  <si>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</si>
  <si>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</si>
  <si>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</si>
  <si>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</si>
  <si>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</si>
  <si>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</si>
  <si>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</si>
  <si>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</si>
  <si>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</si>
  <si>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</si>
  <si>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</si>
  <si>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</si>
  <si>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</si>
  <si>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</si>
  <si>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</si>
  <si>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</si>
  <si>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</si>
  <si>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</si>
  <si>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</si>
  <si>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</si>
  <si>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</si>
  <si>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</si>
  <si>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</si>
  <si>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</si>
  <si>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</si>
  <si>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</si>
  <si>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</si>
  <si>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</si>
  <si>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</si>
  <si>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</si>
  <si>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</si>
  <si>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</si>
  <si>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</si>
  <si>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</si>
  <si>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</si>
  <si>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</si>
  <si>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</si>
  <si>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</si>
  <si>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</si>
  <si>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</si>
  <si>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</si>
  <si>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</si>
  <si>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</si>
  <si>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</si>
  <si>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</si>
  <si>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</si>
  <si>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</si>
  <si>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</si>
  <si>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</si>
  <si>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</si>
  <si>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</si>
  <si>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</si>
  <si>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</si>
  <si>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</si>
  <si>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</si>
  <si>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</si>
  <si>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</si>
  <si>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</si>
  <si>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</si>
  <si>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</si>
  <si>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</si>
  <si>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</si>
  <si>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</si>
  <si>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</si>
  <si>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</si>
  <si>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</si>
  <si>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</si>
  <si>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</si>
  <si>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</si>
  <si>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</si>
  <si>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</si>
  <si>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</si>
  <si>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</si>
  <si>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</si>
  <si>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</si>
  <si>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</si>
  <si>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</si>
  <si>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</si>
  <si>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</si>
  <si>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</si>
  <si>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</si>
  <si>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</si>
  <si>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</si>
  <si>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</si>
  <si>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</si>
  <si>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</si>
  <si>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</si>
  <si>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</si>
  <si>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</si>
  <si>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</si>
  <si>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</si>
  <si>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</si>
  <si>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</si>
  <si>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</si>
  <si>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</si>
  <si>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</si>
  <si>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</si>
  <si>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</si>
  <si>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</si>
  <si>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</si>
  <si>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</si>
  <si>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</si>
  <si>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</si>
  <si>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</si>
  <si>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</si>
  <si>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</si>
  <si>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</si>
  <si>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</si>
  <si>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</si>
  <si>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</si>
  <si>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</si>
  <si>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</si>
  <si>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</si>
  <si>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</si>
  <si>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</si>
  <si>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</si>
  <si>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</si>
  <si>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</si>
  <si>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</si>
  <si>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</si>
  <si>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</si>
  <si>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</si>
  <si>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</si>
  <si>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</si>
  <si>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</si>
  <si>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</si>
  <si>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</si>
  <si>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</si>
  <si>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</si>
  <si>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</si>
  <si>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</si>
  <si>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</si>
  <si>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</si>
  <si>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</si>
  <si>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</si>
  <si>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</si>
  <si>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</si>
  <si>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</si>
  <si>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</si>
  <si>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</si>
  <si>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</si>
  <si>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</si>
  <si>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</si>
  <si>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</si>
  <si>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</si>
  <si>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</si>
  <si>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</si>
  <si>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</si>
  <si>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</si>
  <si>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</si>
  <si>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</si>
  <si>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</si>
  <si>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</si>
  <si>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</si>
  <si>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</si>
  <si>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</si>
  <si>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</si>
  <si>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</si>
  <si>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</si>
  <si>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</si>
  <si>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</si>
  <si>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</si>
  <si>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</si>
  <si>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</si>
  <si>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</si>
  <si>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</si>
  <si>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</si>
  <si>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</si>
  <si>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</si>
  <si>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</si>
  <si>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</si>
  <si>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</si>
  <si>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</si>
  <si>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</si>
  <si>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</si>
  <si>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</si>
  <si>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</si>
  <si>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</si>
  <si>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</si>
  <si>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</si>
  <si>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</si>
  <si>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</si>
  <si>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</si>
  <si>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</si>
  <si>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</si>
  <si>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</si>
  <si>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</si>
  <si>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</si>
  <si>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</si>
  <si>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</si>
  <si>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</si>
  <si>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</si>
  <si>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</si>
  <si>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</si>
  <si>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</si>
  <si>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</si>
  <si>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</si>
  <si>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</si>
  <si>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</si>
  <si>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</si>
  <si>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</si>
  <si>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</si>
  <si>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</si>
  <si>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</si>
  <si>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</si>
  <si>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</si>
  <si>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</si>
  <si>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</si>
  <si>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</si>
  <si>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</si>
  <si>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</si>
  <si>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</si>
  <si>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</si>
  <si>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</si>
  <si>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</si>
  <si>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</si>
  <si>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</si>
  <si>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</si>
  <si>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</si>
  <si>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</si>
  <si>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</si>
  <si>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</si>
  <si>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</si>
  <si>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</si>
  <si>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</si>
  <si>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</si>
  <si>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</si>
  <si>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</si>
  <si>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</si>
  <si>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</si>
  <si>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</si>
  <si>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</si>
  <si>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</si>
  <si>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</si>
  <si>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</si>
  <si>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</si>
  <si>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</si>
  <si>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</si>
  <si>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</si>
  <si>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</si>
  <si>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</si>
  <si>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</si>
  <si>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</si>
  <si>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</si>
  <si>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</si>
  <si>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</si>
  <si>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</si>
  <si>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</si>
  <si>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</si>
  <si>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</si>
  <si>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</si>
  <si>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</si>
  <si>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</si>
  <si>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</si>
  <si>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</si>
  <si>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</si>
  <si>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</si>
  <si>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</si>
  <si>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</si>
  <si>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</si>
  <si>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</si>
  <si>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</si>
  <si>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</si>
  <si>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</si>
  <si>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</si>
  <si>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</si>
  <si>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</si>
  <si>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</si>
  <si>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</si>
  <si>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</si>
  <si>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</si>
  <si>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</si>
  <si>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</si>
  <si>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</si>
  <si>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</si>
  <si>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</si>
  <si>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</si>
  <si>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</si>
  <si>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</si>
  <si>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</si>
  <si>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</si>
  <si>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</si>
  <si>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</si>
  <si>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</si>
  <si>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</si>
  <si>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</si>
  <si>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</si>
  <si>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</si>
  <si>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</si>
  <si>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</si>
  <si>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</si>
  <si>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</si>
  <si>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</si>
  <si>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</si>
  <si>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</si>
  <si>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</si>
  <si>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</si>
  <si>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</si>
  <si>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</si>
  <si>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</si>
  <si>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</si>
  <si>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</si>
  <si>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</si>
  <si>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</si>
  <si>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</si>
  <si>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</si>
  <si>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</si>
  <si>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</si>
  <si>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</si>
  <si>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</si>
  <si>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</si>
  <si>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</si>
  <si>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</si>
  <si>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</si>
  <si>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</si>
  <si>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</si>
  <si>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</si>
  <si>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</si>
  <si>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</si>
  <si>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</si>
  <si>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</si>
  <si>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</si>
  <si>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</si>
  <si>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</si>
  <si>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</si>
  <si>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</si>
  <si>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</si>
  <si>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</si>
  <si>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</si>
  <si>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</si>
  <si>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</si>
  <si>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</si>
  <si>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</si>
  <si>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</si>
  <si>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</si>
  <si>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</si>
  <si>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</si>
  <si>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</si>
  <si>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</si>
  <si>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</si>
  <si>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</si>
  <si>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</si>
  <si>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</si>
  <si>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</si>
  <si>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</si>
  <si>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</si>
  <si>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</si>
  <si>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</si>
  <si>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</si>
  <si>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</si>
  <si>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</si>
  <si>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</si>
  <si>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</si>
  <si>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</si>
  <si>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</si>
  <si>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</si>
  <si>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</si>
  <si>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</si>
  <si>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</si>
  <si>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</si>
  <si>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</si>
  <si>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</si>
  <si>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</si>
  <si>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</si>
  <si>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</si>
  <si>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</si>
  <si>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</si>
  <si>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</si>
  <si>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</si>
  <si>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</si>
  <si>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</si>
  <si>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</si>
  <si>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</si>
  <si>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</si>
  <si>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</si>
  <si>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</si>
  <si>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</si>
  <si>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</si>
  <si>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</si>
  <si>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</si>
  <si>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</si>
  <si>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</si>
  <si>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</si>
  <si>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</si>
  <si>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</si>
  <si>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</si>
  <si>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</si>
  <si>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</si>
  <si>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</si>
  <si>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</si>
  <si>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</si>
  <si>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</si>
  <si>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</si>
  <si>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</si>
  <si>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</si>
  <si>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</si>
  <si>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</si>
  <si>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</si>
  <si>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</si>
  <si>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</si>
  <si>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</si>
  <si>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</si>
  <si>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</si>
  <si>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</si>
  <si>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</si>
  <si>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</si>
  <si>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</si>
  <si>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</si>
  <si>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</si>
  <si>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</si>
  <si>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</si>
  <si>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</si>
  <si>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</si>
  <si>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</si>
  <si>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</si>
  <si>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</si>
  <si>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</si>
  <si>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</si>
  <si>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</si>
  <si>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</si>
  <si>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</si>
  <si>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</si>
  <si>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</si>
  <si>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</si>
  <si>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</si>
  <si>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</si>
  <si>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</si>
  <si>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</si>
  <si>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</si>
  <si>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</si>
  <si>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</si>
  <si>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</si>
  <si>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</si>
  <si>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</si>
  <si>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</si>
  <si>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</si>
  <si>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</si>
  <si>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</si>
  <si>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</si>
  <si>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</si>
  <si>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</si>
  <si>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</si>
  <si>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</si>
  <si>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</si>
  <si>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</si>
  <si>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</si>
  <si>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</si>
  <si>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</si>
  <si>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</si>
  <si>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</si>
  <si>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</si>
  <si>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</si>
  <si>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</si>
  <si>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</si>
  <si>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</si>
  <si>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</si>
  <si>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</si>
  <si>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</si>
  <si>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</si>
  <si>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</si>
  <si>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</si>
  <si>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</si>
  <si>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</si>
  <si>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</si>
  <si>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</si>
  <si>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</si>
  <si>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</si>
  <si>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</si>
  <si>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</si>
  <si>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</si>
  <si>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</si>
  <si>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</si>
  <si>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</si>
  <si>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</si>
  <si>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</si>
  <si>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</si>
  <si>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</si>
  <si>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</si>
  <si>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</si>
  <si>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</si>
  <si>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</si>
  <si>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</si>
  <si>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</si>
  <si>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</si>
  <si>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</si>
  <si>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</si>
  <si>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</si>
  <si>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</si>
  <si>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</si>
  <si>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</si>
  <si>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</si>
  <si>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</si>
  <si>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</si>
  <si>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</si>
  <si>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</si>
  <si>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</si>
  <si>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</si>
  <si>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</si>
  <si>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</si>
  <si>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</si>
  <si>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</si>
  <si>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</si>
  <si>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</si>
  <si>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</si>
  <si>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</si>
  <si>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</si>
  <si>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</si>
  <si>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</si>
  <si>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</si>
  <si>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</si>
  <si>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</si>
  <si>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</si>
  <si>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</si>
  <si>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</si>
  <si>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</si>
  <si>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</si>
  <si>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</si>
  <si>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</si>
  <si>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</si>
  <si>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</si>
  <si>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</si>
  <si>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</si>
  <si>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</si>
  <si>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</si>
  <si>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</si>
  <si>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</si>
  <si>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</si>
  <si>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</si>
  <si>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</si>
  <si>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</si>
  <si>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</si>
  <si>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</si>
  <si>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</si>
  <si>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</si>
  <si>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</si>
  <si>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</si>
  <si>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</si>
  <si>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</si>
  <si>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</si>
  <si>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</si>
  <si>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</si>
  <si>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</si>
  <si>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</si>
  <si>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</si>
  <si>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</si>
  <si>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</si>
  <si>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</si>
  <si>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</si>
  <si>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</si>
  <si>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</si>
  <si>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</si>
  <si>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</si>
  <si>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</si>
  <si>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</si>
  <si>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</si>
  <si>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</si>
  <si>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</si>
  <si>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</si>
  <si>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</si>
  <si>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</si>
  <si>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</si>
  <si>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</si>
  <si>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</si>
  <si>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</si>
  <si>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</si>
  <si>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</si>
  <si>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</si>
  <si>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</si>
  <si>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</si>
  <si>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</si>
  <si>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</si>
  <si>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</si>
  <si>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</si>
  <si>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</si>
  <si>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</si>
  <si>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</si>
  <si>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</si>
  <si>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</si>
  <si>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</si>
  <si>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</si>
  <si>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</si>
  <si>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</si>
  <si>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</si>
  <si>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</si>
  <si>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</si>
  <si>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</si>
  <si>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</si>
  <si>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</si>
  <si>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</si>
  <si>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</si>
  <si>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</si>
  <si>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</si>
  <si>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</si>
  <si>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</si>
  <si>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</si>
  <si>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</si>
  <si>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</si>
  <si>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</si>
  <si>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</si>
  <si>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</si>
  <si>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</si>
  <si>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</si>
  <si>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</si>
  <si>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</si>
  <si>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</si>
  <si>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</si>
  <si>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</si>
  <si>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</si>
  <si>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</si>
  <si>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</si>
  <si>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</si>
  <si>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</si>
  <si>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</si>
  <si>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</si>
  <si>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</si>
  <si>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</si>
  <si>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</si>
  <si>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</si>
  <si>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</si>
  <si>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</si>
  <si>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</si>
  <si>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</si>
  <si>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</si>
  <si>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</si>
  <si>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</si>
  <si>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</si>
  <si>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</si>
  <si>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</si>
  <si>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</si>
  <si>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</si>
  <si>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</si>
  <si>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</si>
  <si>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</si>
  <si>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</si>
  <si>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</si>
  <si>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</si>
  <si>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</si>
  <si>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</si>
  <si>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</si>
  <si>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</si>
  <si>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</si>
  <si>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</si>
  <si>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</si>
  <si>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</si>
  <si>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</si>
  <si>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</si>
  <si>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</si>
  <si>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</si>
  <si>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</si>
  <si>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</si>
  <si>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</si>
  <si>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</si>
  <si>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</si>
  <si>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</si>
  <si>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</si>
  <si>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</si>
  <si>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</si>
  <si>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</si>
  <si>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</si>
  <si>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</si>
  <si>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</si>
  <si>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</si>
  <si>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</si>
  <si>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</si>
  <si>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</si>
  <si>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</si>
  <si>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</si>
  <si>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</si>
  <si>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</si>
  <si>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</si>
  <si>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</si>
  <si>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</si>
  <si>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</si>
  <si>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</si>
  <si>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</si>
  <si>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</si>
  <si>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</si>
  <si>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</si>
  <si>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</si>
  <si>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</si>
  <si>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</si>
  <si>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</si>
  <si>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</si>
  <si>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</si>
  <si>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</si>
  <si>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</si>
  <si>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</si>
  <si>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</si>
  <si>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</si>
  <si>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</si>
  <si>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</si>
  <si>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</si>
  <si>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</si>
  <si>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</si>
  <si>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</si>
  <si>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</si>
  <si>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</si>
  <si>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</si>
  <si>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</si>
  <si>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</si>
  <si>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</si>
  <si>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</si>
  <si>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</si>
  <si>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</si>
  <si>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</si>
  <si>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</si>
  <si>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</si>
  <si>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</si>
  <si>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</si>
  <si>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</si>
  <si>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</si>
  <si>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</si>
  <si>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</si>
  <si>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</si>
  <si>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</si>
  <si>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</si>
  <si>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</si>
  <si>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</si>
  <si>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</si>
  <si>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</si>
  <si>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</si>
  <si>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</si>
  <si>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</si>
  <si>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</si>
  <si>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</si>
  <si>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</si>
  <si>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</si>
  <si>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</si>
  <si>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</si>
  <si>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</si>
  <si>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</si>
  <si>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</si>
  <si>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</si>
  <si>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</si>
  <si>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</si>
  <si>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</si>
  <si>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</si>
  <si>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</si>
  <si>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</si>
  <si>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</si>
  <si>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</si>
  <si>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</si>
  <si>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</si>
  <si>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</si>
  <si>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</si>
  <si>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</si>
  <si>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</si>
  <si>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</si>
  <si>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</si>
  <si>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</si>
  <si>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</si>
  <si>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</si>
  <si>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</si>
  <si>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</si>
  <si>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</si>
  <si>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</si>
  <si>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</si>
  <si>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</si>
  <si>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</si>
  <si>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</si>
  <si>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</si>
  <si>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</si>
  <si>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</si>
  <si>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</si>
  <si>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</si>
  <si>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</si>
  <si>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</si>
  <si>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</si>
  <si>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</si>
  <si>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</si>
  <si>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</si>
  <si>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</si>
  <si>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</si>
  <si>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</si>
  <si>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</si>
  <si>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</si>
  <si>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</si>
  <si>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</si>
  <si>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</si>
  <si>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</si>
  <si>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</si>
  <si>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</si>
  <si>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</si>
  <si>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</si>
  <si>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</si>
  <si>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</si>
  <si>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</si>
  <si>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</si>
  <si>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</si>
  <si>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</si>
  <si>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</si>
  <si>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</si>
  <si>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</si>
  <si>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</si>
  <si>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</si>
  <si>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</si>
  <si>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</si>
  <si>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</si>
  <si>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</si>
  <si>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</si>
  <si>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</si>
  <si>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</si>
  <si>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</si>
  <si>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</si>
  <si>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</si>
  <si>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</si>
  <si>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</si>
  <si>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</si>
  <si>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</si>
  <si>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</si>
  <si>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</si>
  <si>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</si>
  <si>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</si>
  <si>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</si>
  <si>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</si>
  <si>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</si>
  <si>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</si>
  <si>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</si>
  <si>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</si>
  <si>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</si>
  <si>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</si>
  <si>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</si>
  <si>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</si>
  <si>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</si>
  <si>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</si>
  <si>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</si>
  <si>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</si>
  <si>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</si>
  <si>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</si>
  <si>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</si>
  <si>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</si>
  <si>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</si>
  <si>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</si>
  <si>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</si>
  <si>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</si>
  <si>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</si>
  <si>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</si>
  <si>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</si>
  <si>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</si>
  <si>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</si>
  <si>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</si>
  <si>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</si>
  <si>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</si>
  <si>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</si>
  <si>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</si>
  <si>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</si>
  <si>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</si>
  <si>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</si>
  <si>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</si>
  <si>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</si>
  <si>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</si>
  <si>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</si>
  <si>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</si>
  <si>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</si>
  <si>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</si>
  <si>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</si>
  <si>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</si>
  <si>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</si>
  <si>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</si>
  <si>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</si>
  <si>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</si>
  <si>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</si>
  <si>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</si>
  <si>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</si>
  <si>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</si>
  <si>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</si>
  <si>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</si>
  <si>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</si>
  <si>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</si>
  <si>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</si>
  <si>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</si>
  <si>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</si>
  <si>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</si>
  <si>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</si>
  <si>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</si>
  <si>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</si>
  <si>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</si>
  <si>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</si>
  <si>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</si>
  <si>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</si>
  <si>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</si>
  <si>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</si>
  <si>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</si>
  <si>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</si>
  <si>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</si>
  <si>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</si>
  <si>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</si>
  <si>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</si>
  <si>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</si>
  <si>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</si>
  <si>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</si>
  <si>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</si>
  <si>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</si>
  <si>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</si>
  <si>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</si>
  <si>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</si>
  <si>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</si>
  <si>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</si>
  <si>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</si>
  <si>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</si>
  <si>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</si>
  <si>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</si>
  <si>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</si>
  <si>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</si>
  <si>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</si>
  <si>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</si>
  <si>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</si>
  <si>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</si>
  <si>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</si>
  <si>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</si>
  <si>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</si>
  <si>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</si>
  <si>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</si>
  <si>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</si>
  <si>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</si>
  <si>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</si>
  <si>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</si>
  <si>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</si>
  <si>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</si>
  <si>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</si>
  <si>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</si>
  <si>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</si>
  <si>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</si>
  <si>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</si>
  <si>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</si>
  <si>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</si>
  <si>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</si>
  <si>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</si>
  <si>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</si>
  <si>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</si>
  <si>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</si>
  <si>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</si>
  <si>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</si>
  <si>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</si>
  <si>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</si>
  <si>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</si>
  <si>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</si>
  <si>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</si>
  <si>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</si>
  <si>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</si>
  <si>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</si>
  <si>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</si>
  <si>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</si>
  <si>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</si>
  <si>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</si>
  <si>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</si>
  <si>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</si>
  <si>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</si>
  <si>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</si>
  <si>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</si>
  <si>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</si>
  <si>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</si>
  <si>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</si>
  <si>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</si>
  <si>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</si>
  <si>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</si>
  <si>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</si>
  <si>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</si>
  <si>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</si>
  <si>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</si>
  <si>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</si>
  <si>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</si>
  <si>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</si>
  <si>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</si>
  <si>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</si>
  <si>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</si>
  <si>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</si>
  <si>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</si>
  <si>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</si>
  <si>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</si>
  <si>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</si>
  <si>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</si>
  <si>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</si>
  <si>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</si>
  <si>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</si>
  <si>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</si>
  <si>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</si>
  <si>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</si>
  <si>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</si>
  <si>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</si>
  <si>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</si>
  <si>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</si>
  <si>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</si>
  <si>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</si>
  <si>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</si>
  <si>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</si>
  <si>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</si>
  <si>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</si>
  <si>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</si>
  <si>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</si>
  <si>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</si>
  <si>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</si>
  <si>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</si>
  <si>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</si>
  <si>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</si>
  <si>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</si>
  <si>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</si>
  <si>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</si>
  <si>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</si>
  <si>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</si>
  <si>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</si>
  <si>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</si>
  <si>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</si>
  <si>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</si>
  <si>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</si>
  <si>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</si>
  <si>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</si>
  <si>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</si>
  <si>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</si>
  <si>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</si>
  <si>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</si>
  <si>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</si>
  <si>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</si>
  <si>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</si>
  <si>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</si>
  <si>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</si>
  <si>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</si>
  <si>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</si>
  <si>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</si>
  <si>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</si>
  <si>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</si>
  <si>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</si>
  <si>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</si>
  <si>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</si>
  <si>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</si>
  <si>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</si>
  <si>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</si>
  <si>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</si>
  <si>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</si>
  <si>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</si>
  <si>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</si>
  <si>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</si>
  <si>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</si>
  <si>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</si>
  <si>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</si>
  <si>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</si>
  <si>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</si>
  <si>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</si>
  <si>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</si>
  <si>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</si>
  <si>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</si>
  <si>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</si>
  <si>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</si>
  <si>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</si>
  <si>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</si>
  <si>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</si>
  <si>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</si>
  <si>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</si>
  <si>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</si>
  <si>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</si>
  <si>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</si>
  <si>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</si>
  <si>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</si>
  <si>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</si>
  <si>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</si>
  <si>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</si>
  <si>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</si>
  <si>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</si>
  <si>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</si>
  <si>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</si>
  <si>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</si>
  <si>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</si>
  <si>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</si>
  <si>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</si>
  <si>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</si>
  <si>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</si>
  <si>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</si>
  <si>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</si>
  <si>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</si>
  <si>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</si>
  <si>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</si>
  <si>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</si>
  <si>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</si>
  <si>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</si>
  <si>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</si>
  <si>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</si>
  <si>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</si>
  <si>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</si>
  <si>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</si>
  <si>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</si>
  <si>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</si>
  <si>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</si>
  <si>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</si>
  <si>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</si>
  <si>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</si>
  <si>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</si>
  <si>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</si>
  <si>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</si>
  <si>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</si>
  <si>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</si>
  <si>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</si>
  <si>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</si>
  <si>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</si>
  <si>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</si>
  <si>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</si>
  <si>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</si>
  <si>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</si>
  <si>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</si>
  <si>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</si>
  <si>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</si>
  <si>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</si>
  <si>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</si>
  <si>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</si>
  <si>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</si>
  <si>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</si>
  <si>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</si>
  <si>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</si>
  <si>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</si>
  <si>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</si>
  <si>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</si>
  <si>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</si>
  <si>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</si>
  <si>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</si>
  <si>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</si>
  <si>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</si>
  <si>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</si>
  <si>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</si>
  <si>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</si>
  <si>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</si>
  <si>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</si>
  <si>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</si>
  <si>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</si>
  <si>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</si>
  <si>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</si>
  <si>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</si>
  <si>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</si>
  <si>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</si>
  <si>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</si>
  <si>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</si>
  <si>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</si>
  <si>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</si>
  <si>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</si>
  <si>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</si>
  <si>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</si>
  <si>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</si>
  <si>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</si>
  <si>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</si>
  <si>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</si>
  <si>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</si>
  <si>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</si>
  <si>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</si>
  <si>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</si>
  <si>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</si>
  <si>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</si>
  <si>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</si>
  <si>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</si>
  <si>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</si>
  <si>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</si>
  <si>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</si>
  <si>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</si>
  <si>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</si>
  <si>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</si>
  <si>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</si>
  <si>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</si>
  <si>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</si>
  <si>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</si>
  <si>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</si>
  <si>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</si>
  <si>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</si>
  <si>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</si>
  <si>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</si>
  <si>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</si>
  <si>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</si>
  <si>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</si>
  <si>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</si>
  <si>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</si>
  <si>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</si>
  <si>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</si>
  <si>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</si>
  <si>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</si>
  <si>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</si>
  <si>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</si>
  <si>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</si>
  <si>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</si>
  <si>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</si>
  <si>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</si>
  <si>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</si>
  <si>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</si>
  <si>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</si>
  <si>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</si>
  <si>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</si>
  <si>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</si>
  <si>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</si>
  <si>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</si>
  <si>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</si>
  <si>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</si>
  <si>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</si>
  <si>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</si>
  <si>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</si>
  <si>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</si>
  <si>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</si>
  <si>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</si>
  <si>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</si>
  <si>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</si>
  <si>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</si>
  <si>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</si>
  <si>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</si>
  <si>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</si>
  <si>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</si>
  <si>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</si>
  <si>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</si>
  <si>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</si>
  <si>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</si>
  <si>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</si>
  <si>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</si>
  <si>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</si>
  <si>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</si>
  <si>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</si>
  <si>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</si>
  <si>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</si>
  <si>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</si>
  <si>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</si>
  <si>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</si>
  <si>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</si>
  <si>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</si>
  <si>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</si>
  <si>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</si>
  <si>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</si>
  <si>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</si>
  <si>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</si>
  <si>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</si>
  <si>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</si>
  <si>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</si>
  <si>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</si>
  <si>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</si>
  <si>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</si>
  <si>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</si>
  <si>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</si>
  <si>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</si>
  <si>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</si>
  <si>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</si>
  <si>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</si>
  <si>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</si>
  <si>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</si>
  <si>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</si>
  <si>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</si>
  <si>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</si>
  <si>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</si>
  <si>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</si>
  <si>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</si>
  <si>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</si>
  <si>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</si>
  <si>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</si>
  <si>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</si>
  <si>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</si>
  <si>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</si>
  <si>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</si>
  <si>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</si>
  <si>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</si>
  <si>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</si>
  <si>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</si>
  <si>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</si>
  <si>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</si>
  <si>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</si>
  <si>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</si>
  <si>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</si>
  <si>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</si>
  <si>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</si>
  <si>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</si>
  <si>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</si>
  <si>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</si>
  <si>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</si>
  <si>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</si>
  <si>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</si>
  <si>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</si>
  <si>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</si>
  <si>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</si>
  <si>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</si>
  <si>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</si>
  <si>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</si>
  <si>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</si>
  <si>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</si>
  <si>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</si>
  <si>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</si>
  <si>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</si>
  <si>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</si>
  <si>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</si>
  <si>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</si>
  <si>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</si>
  <si>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</si>
  <si>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</si>
  <si>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</si>
  <si>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</si>
  <si>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</si>
  <si>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</si>
  <si>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</si>
  <si>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</si>
  <si>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</si>
  <si>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</si>
  <si>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</si>
  <si>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</si>
  <si>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</si>
  <si>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</si>
  <si>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</si>
  <si>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</si>
  <si>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</si>
  <si>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</si>
  <si>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</si>
  <si>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</si>
  <si>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</si>
  <si>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</si>
  <si>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</si>
  <si>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</si>
  <si>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</si>
  <si>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</si>
  <si>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</si>
  <si>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</si>
  <si>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</si>
  <si>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</si>
  <si>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</si>
  <si>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</si>
  <si>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</si>
  <si>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</si>
  <si>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</si>
  <si>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</si>
  <si>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</si>
  <si>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</si>
  <si>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</si>
  <si>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</si>
  <si>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</si>
  <si>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</si>
  <si>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</si>
  <si>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</si>
  <si>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</si>
  <si>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</si>
  <si>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</si>
  <si>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</si>
  <si>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</si>
  <si>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</si>
  <si>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</si>
  <si>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</si>
  <si>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</si>
  <si>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</si>
  <si>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</si>
  <si>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</si>
  <si>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</si>
  <si>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</si>
  <si>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</si>
  <si>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</si>
  <si>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</si>
  <si>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</si>
  <si>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</si>
  <si>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</si>
  <si>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</si>
  <si>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</si>
  <si>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</si>
  <si>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</si>
  <si>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</si>
  <si>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</si>
  <si>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</si>
  <si>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</si>
  <si>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</si>
  <si>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</si>
  <si>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</si>
  <si>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</si>
  <si>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</si>
  <si>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</si>
  <si>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</si>
  <si>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</si>
  <si>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</si>
  <si>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</si>
  <si>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</si>
  <si>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</si>
  <si>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</si>
  <si>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</si>
  <si>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</si>
  <si>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</si>
  <si>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</si>
  <si>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</si>
  <si>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</si>
  <si>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</si>
  <si>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</si>
  <si>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</si>
  <si>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</si>
  <si>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</si>
  <si>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</si>
  <si>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</si>
  <si>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</si>
  <si>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</si>
  <si>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</si>
  <si>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</si>
  <si>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</si>
  <si>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</si>
  <si>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</si>
  <si>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</si>
  <si>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</si>
  <si>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</si>
  <si>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</si>
  <si>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</si>
  <si>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</si>
  <si>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</si>
  <si>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</si>
  <si>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</si>
  <si>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</si>
  <si>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</si>
  <si>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</si>
  <si>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</si>
  <si>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</si>
  <si>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</si>
  <si>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</si>
  <si>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</si>
  <si>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</si>
  <si>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</si>
  <si>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</si>
  <si>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</si>
  <si>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</si>
  <si>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</si>
  <si>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</si>
  <si>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</si>
  <si>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</si>
  <si>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</si>
  <si>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</si>
  <si>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</si>
  <si>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</si>
  <si>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</si>
  <si>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</si>
  <si>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</si>
  <si>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</si>
  <si>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</si>
  <si>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</si>
  <si>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</si>
  <si>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</si>
  <si>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</si>
  <si>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</si>
  <si>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</si>
  <si>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</si>
  <si>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</si>
  <si>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</si>
  <si>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</si>
  <si>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</si>
  <si>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</si>
  <si>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</si>
  <si>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</si>
  <si>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</si>
  <si>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</si>
  <si>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</si>
  <si>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</si>
  <si>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</si>
  <si>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</si>
  <si>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</si>
  <si>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</si>
  <si>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</si>
  <si>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</si>
  <si>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</si>
  <si>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</si>
  <si>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</si>
  <si>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</si>
  <si>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</si>
  <si>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</si>
  <si>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</si>
  <si>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</si>
  <si>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</si>
  <si>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</si>
  <si>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</si>
  <si>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</si>
  <si>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</si>
  <si>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</si>
  <si>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</si>
  <si>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</si>
  <si>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</si>
  <si>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</si>
  <si>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</si>
  <si>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</si>
  <si>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</si>
  <si>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</si>
  <si>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</si>
  <si>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</si>
  <si>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</si>
  <si>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</si>
  <si>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</si>
  <si>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</si>
  <si>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</si>
  <si>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</si>
  <si>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</si>
  <si>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</si>
  <si>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</si>
  <si>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</si>
  <si>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</si>
  <si>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</si>
  <si>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</si>
  <si>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</si>
  <si>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</si>
  <si>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</si>
  <si>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</si>
  <si>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</si>
  <si>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</si>
  <si>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</si>
  <si>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</si>
  <si>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</si>
  <si>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</si>
  <si>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</si>
  <si>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</si>
  <si>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</si>
  <si>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</si>
  <si>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</si>
  <si>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</si>
  <si>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</si>
  <si>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</si>
  <si>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</si>
  <si>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</si>
  <si>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</si>
  <si>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</si>
  <si>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</si>
  <si>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</si>
  <si>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</si>
  <si>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</si>
  <si>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</si>
  <si>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</si>
  <si>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</si>
  <si>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</si>
  <si>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</si>
  <si>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</si>
  <si>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</si>
  <si>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</si>
  <si>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</si>
  <si>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</si>
  <si>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</si>
  <si>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</si>
  <si>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</si>
  <si>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</si>
  <si>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</si>
  <si>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</si>
  <si>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</si>
  <si>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</si>
  <si>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</si>
  <si>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</si>
  <si>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</si>
  <si>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</si>
  <si>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</si>
  <si>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</si>
  <si>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</si>
  <si>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</si>
  <si>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</si>
  <si>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</si>
  <si>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</si>
  <si>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</si>
  <si>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</si>
  <si>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</si>
  <si>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</si>
  <si>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</si>
  <si>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</si>
  <si>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</si>
  <si>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</si>
  <si>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</si>
  <si>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</si>
  <si>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</si>
  <si>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</si>
  <si>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</si>
  <si>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</si>
  <si>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</si>
  <si>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</si>
  <si>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</si>
  <si>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</si>
  <si>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</si>
  <si>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</si>
  <si>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</si>
  <si>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</si>
  <si>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</si>
  <si>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</si>
  <si>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</si>
  <si>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</si>
  <si>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</si>
  <si>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</si>
  <si>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</si>
  <si>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</si>
  <si>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</si>
  <si>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</si>
  <si>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</si>
  <si>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</si>
  <si>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</si>
  <si>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</si>
  <si>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</si>
  <si>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</si>
  <si>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</si>
  <si>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</si>
  <si>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</si>
  <si>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</si>
  <si>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</si>
  <si>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</si>
  <si>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</si>
  <si>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</si>
  <si>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</si>
  <si>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</si>
  <si>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</si>
  <si>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</si>
  <si>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</si>
  <si>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</si>
  <si>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</si>
  <si>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</si>
  <si>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</si>
  <si>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</si>
  <si>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</si>
  <si>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</si>
  <si>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</si>
  <si>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</si>
  <si>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</si>
  <si>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</si>
  <si>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</si>
  <si>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</si>
  <si>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</si>
  <si>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</si>
  <si>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</si>
  <si>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</si>
  <si>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</si>
  <si>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</si>
  <si>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</si>
  <si>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</si>
  <si>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</si>
  <si>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</si>
  <si>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</si>
  <si>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</si>
  <si>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</si>
  <si>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</si>
  <si>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</si>
  <si>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</si>
  <si>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</si>
  <si>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</si>
  <si>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</si>
  <si>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</si>
  <si>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</si>
  <si>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</si>
  <si>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</si>
  <si>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</si>
  <si>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</si>
  <si>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</si>
  <si>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</si>
  <si>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</si>
  <si>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</si>
  <si>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</si>
  <si>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</si>
  <si>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</si>
  <si>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</si>
  <si>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</si>
  <si>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</si>
  <si>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</si>
  <si>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</si>
  <si>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</si>
  <si>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</si>
  <si>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</si>
  <si>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</si>
  <si>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</si>
  <si>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</si>
  <si>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</si>
  <si>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</si>
  <si>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</si>
  <si>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</si>
  <si>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</si>
  <si>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</si>
  <si>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</si>
  <si>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</si>
  <si>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</si>
  <si>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</si>
  <si>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</si>
  <si>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</si>
  <si>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</si>
  <si>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</si>
  <si>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</si>
  <si>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</si>
  <si>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</si>
  <si>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</si>
  <si>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</si>
  <si>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</si>
  <si>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</si>
  <si>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</si>
  <si>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</si>
  <si>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</si>
  <si>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</si>
  <si>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</si>
  <si>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</si>
  <si>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</si>
  <si>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</si>
  <si>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</si>
  <si>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</si>
  <si>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</si>
  <si>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</si>
  <si>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</si>
  <si>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</si>
  <si>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</si>
  <si>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</si>
  <si>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</si>
  <si>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</si>
  <si>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</si>
  <si>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</si>
  <si>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</si>
  <si>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</si>
  <si>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</si>
  <si>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</si>
  <si>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</si>
  <si>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</si>
  <si>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</si>
  <si>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</si>
  <si>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</si>
  <si>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</si>
  <si>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</si>
  <si>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</si>
  <si>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</si>
  <si>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</si>
  <si>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</si>
  <si>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</si>
  <si>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</si>
  <si>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</si>
  <si>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</si>
  <si>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</si>
  <si>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</si>
  <si>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</si>
  <si>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</si>
  <si>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</si>
  <si>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</si>
  <si>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</si>
  <si>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</si>
  <si>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</si>
  <si>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</si>
  <si>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</si>
  <si>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</si>
  <si>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</si>
  <si>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</si>
  <si>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</si>
  <si>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</si>
  <si>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</si>
  <si>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</si>
  <si>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</si>
  <si>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</si>
  <si>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</si>
  <si>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</si>
  <si>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</si>
  <si>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</si>
  <si>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</si>
  <si>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</si>
  <si>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</si>
  <si>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</si>
  <si>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</si>
  <si>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</si>
  <si>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</si>
  <si>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</si>
  <si>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</si>
  <si>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</si>
  <si>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</si>
  <si>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</si>
  <si>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</si>
  <si>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</si>
  <si>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</si>
  <si>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</si>
  <si>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</si>
  <si>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</si>
  <si>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</si>
  <si>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</si>
  <si>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</si>
  <si>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</si>
  <si>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</si>
  <si>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</si>
  <si>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</si>
  <si>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</si>
  <si>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</si>
  <si>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</si>
  <si>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</si>
  <si>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</si>
  <si>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</si>
  <si>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</si>
  <si>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</si>
  <si>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</si>
  <si>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</si>
  <si>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</si>
  <si>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</si>
  <si>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</si>
  <si>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</si>
  <si>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</si>
  <si>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</si>
  <si>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</si>
  <si>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</si>
  <si>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</si>
  <si>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</si>
  <si>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</si>
  <si>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</si>
  <si>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</si>
  <si>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</si>
  <si>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</si>
  <si>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</si>
  <si>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</si>
  <si>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</si>
  <si>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</si>
  <si>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</si>
  <si>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</si>
  <si>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</si>
  <si>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</si>
  <si>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</si>
  <si>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</si>
  <si>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</si>
  <si>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</si>
  <si>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</si>
  <si>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</si>
  <si>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</si>
  <si>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</si>
  <si>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</si>
  <si>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</si>
  <si>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</si>
  <si>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</si>
  <si>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</si>
  <si>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</si>
  <si>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</si>
  <si>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</si>
  <si>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</si>
  <si>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</si>
  <si>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</si>
  <si>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</si>
  <si>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</si>
  <si>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</si>
  <si>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</si>
  <si>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</si>
  <si>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</si>
  <si>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</si>
  <si>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</si>
  <si>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</si>
  <si>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</si>
  <si>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</si>
  <si>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</si>
  <si>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</si>
  <si>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</si>
  <si>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</si>
  <si>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</si>
  <si>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</si>
  <si>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</si>
  <si>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</si>
  <si>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</si>
  <si>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</si>
  <si>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</si>
  <si>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</si>
  <si>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</si>
  <si>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</si>
  <si>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</si>
  <si>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</si>
  <si>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</si>
  <si>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</si>
  <si>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</si>
  <si>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</si>
  <si>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</si>
  <si>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</si>
  <si>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</si>
  <si>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</si>
  <si>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</si>
  <si>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</si>
  <si>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</si>
  <si>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</si>
  <si>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</si>
  <si>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</si>
  <si>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</si>
  <si>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</si>
  <si>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</si>
  <si>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</si>
  <si>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</si>
  <si>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</si>
  <si>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</si>
  <si>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</si>
  <si>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</si>
  <si>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</si>
  <si>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</si>
  <si>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</si>
  <si>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</si>
  <si>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</si>
  <si>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</si>
  <si>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</si>
  <si>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</si>
  <si>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</si>
  <si>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</si>
  <si>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</si>
  <si>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</si>
  <si>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</si>
  <si>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</si>
  <si>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</si>
  <si>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</si>
  <si>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</si>
  <si>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</si>
  <si>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</si>
  <si>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</si>
  <si>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</si>
  <si>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</si>
  <si>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</si>
  <si>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</si>
  <si>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</si>
  <si>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</si>
  <si>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</si>
  <si>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</si>
  <si>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</si>
  <si>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</si>
  <si>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</si>
  <si>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</si>
  <si>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</si>
  <si>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</si>
  <si>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</si>
  <si>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</si>
  <si>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</si>
  <si>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</si>
  <si>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</si>
  <si>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</si>
  <si>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</si>
  <si>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</si>
  <si>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</si>
  <si>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</si>
  <si>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</si>
  <si>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</si>
  <si>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</si>
  <si>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</si>
  <si>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</si>
  <si>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</si>
  <si>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</si>
  <si>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</si>
  <si>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</si>
  <si>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</si>
  <si>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</si>
  <si>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</si>
  <si>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</si>
  <si>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</si>
  <si>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</si>
  <si>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</si>
  <si>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</si>
  <si>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</si>
  <si>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</si>
  <si>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</si>
  <si>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</si>
  <si>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</si>
  <si>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</si>
  <si>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</si>
  <si>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</si>
  <si>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</si>
  <si>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</si>
  <si>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</si>
  <si>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</si>
  <si>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</si>
  <si>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</si>
  <si>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</si>
  <si>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</si>
  <si>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</si>
  <si>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</si>
  <si>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</si>
  <si>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</si>
  <si>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</si>
  <si>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</si>
  <si>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</si>
  <si>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</si>
  <si>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</si>
  <si>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</si>
  <si>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</si>
  <si>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</si>
  <si>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</si>
  <si>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</si>
  <si>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</si>
  <si>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</si>
  <si>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</si>
  <si>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</si>
  <si>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</si>
  <si>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</si>
  <si>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</si>
  <si>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</si>
  <si>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</si>
  <si>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</si>
  <si>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</si>
  <si>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</si>
  <si>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</si>
  <si>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</si>
  <si>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</si>
  <si>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</si>
  <si>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</si>
  <si>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</si>
  <si>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</si>
  <si>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</si>
  <si>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</si>
  <si>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</si>
  <si>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</si>
  <si>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</si>
  <si>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</si>
  <si>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</si>
  <si>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</si>
  <si>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</si>
  <si>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</si>
  <si>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</si>
  <si>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</si>
  <si>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</si>
  <si>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</si>
  <si>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</si>
  <si>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</si>
  <si>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</si>
  <si>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</si>
  <si>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</si>
  <si>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</si>
  <si>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</si>
  <si>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</si>
  <si>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</si>
  <si>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</si>
  <si>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</si>
  <si>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</si>
  <si>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</si>
  <si>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</si>
  <si>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</si>
  <si>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</si>
  <si>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</si>
  <si>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</si>
  <si>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</si>
  <si>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</si>
  <si>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</si>
  <si>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</si>
  <si>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</si>
  <si>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</si>
  <si>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</si>
  <si>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</si>
  <si>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</si>
  <si>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</si>
  <si>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</si>
  <si>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</si>
  <si>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</si>
  <si>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</si>
  <si>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</si>
  <si>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</si>
  <si>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</si>
  <si>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</si>
  <si>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</si>
  <si>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</si>
  <si>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</si>
  <si>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</si>
  <si>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</si>
  <si>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</si>
  <si>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</si>
  <si>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</si>
  <si>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</si>
  <si>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</si>
  <si>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</si>
  <si>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</si>
  <si>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</si>
  <si>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</si>
  <si>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</si>
  <si>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</si>
  <si>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</si>
  <si>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</si>
  <si>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</si>
  <si>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</si>
  <si>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</si>
  <si>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</si>
  <si>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</si>
  <si>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</si>
  <si>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</si>
  <si>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</si>
  <si>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</si>
  <si>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</si>
  <si>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</si>
  <si>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</si>
  <si>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</si>
  <si>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</si>
  <si>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</si>
  <si>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</si>
  <si>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</si>
  <si>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</si>
  <si>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</si>
  <si>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</si>
  <si>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</si>
  <si>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</si>
  <si>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</si>
  <si>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</si>
  <si>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</si>
  <si>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</si>
  <si>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</si>
  <si>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</si>
  <si>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</si>
  <si>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</si>
  <si>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</si>
  <si>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</si>
  <si>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</si>
  <si>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</si>
  <si>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</si>
  <si>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</si>
  <si>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</si>
  <si>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</si>
  <si>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</si>
  <si>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</si>
  <si>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</si>
  <si>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</si>
  <si>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</si>
  <si>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</si>
  <si>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</si>
  <si>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</si>
  <si>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</si>
  <si>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</si>
  <si>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</si>
  <si>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</si>
  <si>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</si>
  <si>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</si>
  <si>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</si>
  <si>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</si>
  <si>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</si>
  <si>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</si>
  <si>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</si>
  <si>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</si>
  <si>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</si>
  <si>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</si>
  <si>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</si>
  <si>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</si>
  <si>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</si>
  <si>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</si>
  <si>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</si>
  <si>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</si>
  <si>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</si>
  <si>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</si>
  <si>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</si>
  <si>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</si>
  <si>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</si>
  <si>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</si>
  <si>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</si>
  <si>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</si>
  <si>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</si>
  <si>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</si>
  <si>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</si>
  <si>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</si>
  <si>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</si>
  <si>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</si>
  <si>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</si>
  <si>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</si>
  <si>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</si>
  <si>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</si>
  <si>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</si>
  <si>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</si>
  <si>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</si>
  <si>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</si>
  <si>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</si>
  <si>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</si>
  <si>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</si>
  <si>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</si>
  <si>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</si>
  <si>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</si>
  <si>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</si>
  <si>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</si>
  <si>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</si>
  <si>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</si>
  <si>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</si>
  <si>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</si>
  <si>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</si>
  <si>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</si>
  <si>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</si>
  <si>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</si>
  <si>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</si>
  <si>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</si>
  <si>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</si>
  <si>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</si>
  <si>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</si>
  <si>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</si>
  <si>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</si>
  <si>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</si>
  <si>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</si>
  <si>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</si>
  <si>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</si>
  <si>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</si>
  <si>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</si>
  <si>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</si>
  <si>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</si>
  <si>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</si>
  <si>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</si>
  <si>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</si>
  <si>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</si>
  <si>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</si>
  <si>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</si>
  <si>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</si>
  <si>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</si>
  <si>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</si>
  <si>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</si>
  <si>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</si>
  <si>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</si>
  <si>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</si>
  <si>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</si>
  <si>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</si>
  <si>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</si>
  <si>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</si>
  <si>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</si>
  <si>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</si>
  <si>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</si>
  <si>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</si>
  <si>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</si>
  <si>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</si>
  <si>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</si>
  <si>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</si>
  <si>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</si>
  <si>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</si>
  <si>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</si>
  <si>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</si>
  <si>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</si>
  <si>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</si>
  <si>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</si>
  <si>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</si>
  <si>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</si>
  <si>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</si>
  <si>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</si>
  <si>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</si>
  <si>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</si>
  <si>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</si>
  <si>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</si>
  <si>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</si>
  <si>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</si>
  <si>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</si>
  <si>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</si>
  <si>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</si>
  <si>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</si>
  <si>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</si>
  <si>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</si>
  <si>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</si>
  <si>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</si>
  <si>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</si>
  <si>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</si>
  <si>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</si>
  <si>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</si>
  <si>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</si>
  <si>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</si>
  <si>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</si>
  <si>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</si>
  <si>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</si>
  <si>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</si>
  <si>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</si>
  <si>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</si>
  <si>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</si>
  <si>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</si>
  <si>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</si>
  <si>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</si>
  <si>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</si>
  <si>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</si>
  <si>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</si>
  <si>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</si>
  <si>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</si>
  <si>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</si>
  <si>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</si>
  <si>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</si>
  <si>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</si>
  <si>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</si>
  <si>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</si>
  <si>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</si>
  <si>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</si>
  <si>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</si>
  <si>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</si>
  <si>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</si>
  <si>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</si>
  <si>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</si>
  <si>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</si>
  <si>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</si>
  <si>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</si>
  <si>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</si>
  <si>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</si>
  <si>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</si>
  <si>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</si>
  <si>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</si>
  <si>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</si>
  <si>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</si>
  <si>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</si>
  <si>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</si>
  <si>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</si>
  <si>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</si>
  <si>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</si>
  <si>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</si>
  <si>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</si>
  <si>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</si>
  <si>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</si>
  <si>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</si>
  <si>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</si>
  <si>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</si>
  <si>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</si>
  <si>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</si>
  <si>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</si>
  <si>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</si>
  <si>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</si>
  <si>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</si>
  <si>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</si>
  <si>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</si>
  <si>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</si>
  <si>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</si>
  <si>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</si>
  <si>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</si>
  <si>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</si>
  <si>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</si>
  <si>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</si>
  <si>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</si>
  <si>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</si>
  <si>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</si>
  <si>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</si>
  <si>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</si>
  <si>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</si>
  <si>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</si>
  <si>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</si>
  <si>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</si>
  <si>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</si>
  <si>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</si>
  <si>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</si>
  <si>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</si>
  <si>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</si>
  <si>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</si>
  <si>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</si>
  <si>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</si>
  <si>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</si>
  <si>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</si>
  <si>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</si>
  <si>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</si>
  <si>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</si>
  <si>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</si>
  <si>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</si>
  <si>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</si>
  <si>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</si>
  <si>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</si>
  <si>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</si>
  <si>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</si>
  <si>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</si>
  <si>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</si>
  <si>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</si>
  <si>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</si>
  <si>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</si>
  <si>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</si>
  <si>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</si>
  <si>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</si>
  <si>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</si>
  <si>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</si>
  <si>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</si>
  <si>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</si>
  <si>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</si>
  <si>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</si>
  <si>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</si>
  <si>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</si>
  <si>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</si>
  <si>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</si>
  <si>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</si>
  <si>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</si>
  <si>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</si>
  <si>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</si>
  <si>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</si>
  <si>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</si>
  <si>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</si>
  <si>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</si>
  <si>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</si>
  <si>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</si>
  <si>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</si>
  <si>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</si>
  <si>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</si>
  <si>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</si>
  <si>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</si>
  <si>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</si>
  <si>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</si>
  <si>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</si>
  <si>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</si>
  <si>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</si>
  <si>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</si>
  <si>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</si>
  <si>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</si>
  <si>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</si>
  <si>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</si>
  <si>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</si>
  <si>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</si>
  <si>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</si>
  <si>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</si>
  <si>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</si>
  <si>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</si>
  <si>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</si>
  <si>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</si>
  <si>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</si>
  <si>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</si>
  <si>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</si>
  <si>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</si>
  <si>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</si>
  <si>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</si>
  <si>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</si>
  <si>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</si>
  <si>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</si>
  <si>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</si>
  <si>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</si>
  <si>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</si>
  <si>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</si>
  <si>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</si>
  <si>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</si>
  <si>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</si>
  <si>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</si>
  <si>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</si>
  <si>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</si>
  <si>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</si>
  <si>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</si>
  <si>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</si>
  <si>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</si>
  <si>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</si>
  <si>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</si>
  <si>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</si>
  <si>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</si>
  <si>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</si>
  <si>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</si>
  <si>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</si>
  <si>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</si>
  <si>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</si>
  <si>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</si>
  <si>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</si>
  <si>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</si>
  <si>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</si>
  <si>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</si>
  <si>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</si>
  <si>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</si>
  <si>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</si>
  <si>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</si>
  <si>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</si>
  <si>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</si>
  <si>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</si>
  <si>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</si>
  <si>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</si>
  <si>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</si>
  <si>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</si>
  <si>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</si>
  <si>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</si>
  <si>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</si>
  <si>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</si>
  <si>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</si>
  <si>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</si>
  <si>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</si>
  <si>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</si>
  <si>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</si>
  <si>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</si>
  <si>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</si>
  <si>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</si>
  <si>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</si>
  <si>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</si>
  <si>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</si>
  <si>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</si>
  <si>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</si>
  <si>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</si>
  <si>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</si>
  <si>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</si>
  <si>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</si>
  <si>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</si>
  <si>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</si>
  <si>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</si>
  <si>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</si>
  <si>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</si>
  <si>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</si>
  <si>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</si>
  <si>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</si>
  <si>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</si>
  <si>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</si>
  <si>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</si>
  <si>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</si>
  <si>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</si>
  <si>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</si>
  <si>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</si>
  <si>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</si>
  <si>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</si>
  <si>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</si>
  <si>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</si>
  <si>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</si>
  <si>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</si>
  <si>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</si>
  <si>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</si>
  <si>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</si>
  <si>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</si>
  <si>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</si>
  <si>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</si>
  <si>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</si>
  <si>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</si>
  <si>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</si>
  <si>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</si>
  <si>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</si>
  <si>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</si>
  <si>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</si>
  <si>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</si>
  <si>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</si>
  <si>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</si>
  <si>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</si>
  <si>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</si>
  <si>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</si>
  <si>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</si>
  <si>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</si>
  <si>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</si>
  <si>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</si>
  <si>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</si>
  <si>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</si>
  <si>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</si>
  <si>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</si>
  <si>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</si>
  <si>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</si>
  <si>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</si>
  <si>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</si>
  <si>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</si>
  <si>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</si>
  <si>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</si>
  <si>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</si>
  <si>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</si>
  <si>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</si>
  <si>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</si>
  <si>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</si>
  <si>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</si>
  <si>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</si>
  <si>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</si>
  <si>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</si>
  <si>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</si>
  <si>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</si>
  <si>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</si>
  <si>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</si>
  <si>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</si>
  <si>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</si>
  <si>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</si>
  <si>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</si>
  <si>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</si>
  <si>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</si>
  <si>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</si>
  <si>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</si>
  <si>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</si>
  <si>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</si>
  <si>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</si>
  <si>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</si>
  <si>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</si>
  <si>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</si>
  <si>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</si>
  <si>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</si>
  <si>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</si>
  <si>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</si>
  <si>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</si>
  <si>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</si>
  <si>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</si>
  <si>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</si>
  <si>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</si>
  <si>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</si>
  <si>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</si>
  <si>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</si>
  <si>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</si>
  <si>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</si>
  <si>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</si>
  <si>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</si>
  <si>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</si>
  <si>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</si>
  <si>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</si>
  <si>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</si>
  <si>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</si>
  <si>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</si>
  <si>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</si>
  <si>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</si>
  <si>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</si>
  <si>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</si>
  <si>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</si>
  <si>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</si>
  <si>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</si>
  <si>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</si>
  <si>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</si>
  <si>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</si>
  <si>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</si>
  <si>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</si>
  <si>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</si>
  <si>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</si>
  <si>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</si>
  <si>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</si>
  <si>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</si>
  <si>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</si>
  <si>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</si>
  <si>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</si>
  <si>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</si>
  <si>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</si>
  <si>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</si>
  <si>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</si>
  <si>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</si>
  <si>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</si>
  <si>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</si>
  <si>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</si>
  <si>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</si>
  <si>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</si>
  <si>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</si>
  <si>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</si>
  <si>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</si>
  <si>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</si>
  <si>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</si>
  <si>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</si>
  <si>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</si>
  <si>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</si>
  <si>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</si>
  <si>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</si>
  <si>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</si>
  <si>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</si>
  <si>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</si>
  <si>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</si>
  <si>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</si>
  <si>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</si>
  <si>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</si>
  <si>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</si>
  <si>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</si>
  <si>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</si>
  <si>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</si>
  <si>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</si>
  <si>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</si>
  <si>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</si>
  <si>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</si>
  <si>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</si>
  <si>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</si>
  <si>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</si>
  <si>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</si>
  <si>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</si>
  <si>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</si>
  <si>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</si>
  <si>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</si>
  <si>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</si>
  <si>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</si>
  <si>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</si>
  <si>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</si>
  <si>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</si>
  <si>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</si>
  <si>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</si>
  <si>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</si>
  <si>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</si>
  <si>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</si>
  <si>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</si>
  <si>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</si>
  <si>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</si>
  <si>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</si>
  <si>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</si>
  <si>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</si>
  <si>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</si>
  <si>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</si>
  <si>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</si>
  <si>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</si>
  <si>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</si>
  <si>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</si>
  <si>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</si>
  <si>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</si>
  <si>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</si>
  <si>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</si>
  <si>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</si>
  <si>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</si>
  <si>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</si>
  <si>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</si>
  <si>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</si>
  <si>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</si>
  <si>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</si>
  <si>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</si>
  <si>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</si>
  <si>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</si>
  <si>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</si>
  <si>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</si>
  <si>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</si>
  <si>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</si>
  <si>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</si>
  <si>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</si>
  <si>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</si>
  <si>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</si>
  <si>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</si>
  <si>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</si>
  <si>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</si>
  <si>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</si>
  <si>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</si>
  <si>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</si>
  <si>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</si>
  <si>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</si>
  <si>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</si>
  <si>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</si>
  <si>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</si>
  <si>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</si>
  <si>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</si>
  <si>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</si>
  <si>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</si>
  <si>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</si>
  <si>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</si>
  <si>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</si>
  <si>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</si>
  <si>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</si>
  <si>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</si>
  <si>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</si>
  <si>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</si>
  <si>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</si>
  <si>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</si>
  <si>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</si>
  <si>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</si>
  <si>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</si>
  <si>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</si>
  <si>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</si>
  <si>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</si>
  <si>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</si>
  <si>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</si>
  <si>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</si>
  <si>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</si>
  <si>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</si>
  <si>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</si>
  <si>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</si>
  <si>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</si>
  <si>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</si>
  <si>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</si>
  <si>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</si>
  <si>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</si>
  <si>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</si>
  <si>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</si>
  <si>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</si>
  <si>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</si>
  <si>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</si>
  <si>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</si>
  <si>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</si>
  <si>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</si>
  <si>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</si>
  <si>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</si>
  <si>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</si>
  <si>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</si>
  <si>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</si>
  <si>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</si>
  <si>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</si>
  <si>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</si>
  <si>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</si>
  <si>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</si>
  <si>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</si>
  <si>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</si>
  <si>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</si>
  <si>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</si>
  <si>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</si>
  <si>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</si>
  <si>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</si>
  <si>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</si>
  <si>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</si>
  <si>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</si>
  <si>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</si>
  <si>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</si>
  <si>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</si>
  <si>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</si>
  <si>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</si>
  <si>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</si>
  <si>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</si>
  <si>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</si>
  <si>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</si>
  <si>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</si>
  <si>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</si>
  <si>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</si>
  <si>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</si>
  <si>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</si>
  <si>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</si>
  <si>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</si>
  <si>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</si>
  <si>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</si>
  <si>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</si>
  <si>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</si>
  <si>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</si>
  <si>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</si>
  <si>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</si>
  <si>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</si>
  <si>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</si>
  <si>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</si>
  <si>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</si>
  <si>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</si>
  <si>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</si>
  <si>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</si>
  <si>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</si>
  <si>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</si>
  <si>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</si>
  <si>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</si>
  <si>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</si>
  <si>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</si>
  <si>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</si>
  <si>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</si>
  <si>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</si>
  <si>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</si>
  <si>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</si>
  <si>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</si>
  <si>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</si>
  <si>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</si>
  <si>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</si>
  <si>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</si>
  <si>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</si>
  <si>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</si>
  <si>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</si>
  <si>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</si>
  <si>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</si>
  <si>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</si>
  <si>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</si>
  <si>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</si>
  <si>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</si>
  <si>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</si>
  <si>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</si>
  <si>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</si>
  <si>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</si>
  <si>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</si>
  <si>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</si>
  <si>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</si>
  <si>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</si>
  <si>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</si>
  <si>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</si>
  <si>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</si>
  <si>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</si>
  <si>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</si>
  <si>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</si>
  <si>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</si>
  <si>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</si>
  <si>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</si>
  <si>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</si>
  <si>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</si>
  <si>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</si>
  <si>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</si>
  <si>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</si>
  <si>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</si>
  <si>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</si>
  <si>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</si>
  <si>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</si>
  <si>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</si>
  <si>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</si>
  <si>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</si>
  <si>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</si>
  <si>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</si>
  <si>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</si>
  <si>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</si>
  <si>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</si>
  <si>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</si>
  <si>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</si>
  <si>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</si>
  <si>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</si>
  <si>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</si>
  <si>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</si>
  <si>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</si>
  <si>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</si>
  <si>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</si>
  <si>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</si>
  <si>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</si>
  <si>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</si>
  <si>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</si>
  <si>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</si>
  <si>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</si>
  <si>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</si>
  <si>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</si>
  <si>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</si>
  <si>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</si>
  <si>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</si>
  <si>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</si>
  <si>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</si>
  <si>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</si>
  <si>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</si>
  <si>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</si>
  <si>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</si>
  <si>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</si>
  <si>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</si>
  <si>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</si>
  <si>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</si>
  <si>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</si>
  <si>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</si>
  <si>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</si>
  <si>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</si>
  <si>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</si>
  <si>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</si>
  <si>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</si>
  <si>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</si>
  <si>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</si>
  <si>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</si>
  <si>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</si>
  <si>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</si>
  <si>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</si>
  <si>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</si>
  <si>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</si>
  <si>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</si>
  <si>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</si>
  <si>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</si>
  <si>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</si>
  <si>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</si>
  <si>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</si>
  <si>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</si>
  <si>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</si>
  <si>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</si>
  <si>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</si>
  <si>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</si>
  <si>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</si>
  <si>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</si>
  <si>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</si>
  <si>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</si>
  <si>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</si>
  <si>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</si>
  <si>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</si>
  <si>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</si>
  <si>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</si>
  <si>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</si>
  <si>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</si>
  <si>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</si>
  <si>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</si>
  <si>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</si>
  <si>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</si>
  <si>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</si>
  <si>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</si>
  <si>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</si>
  <si>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</si>
  <si>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</si>
  <si>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</si>
  <si>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</si>
  <si>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</si>
  <si>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</si>
  <si>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</si>
  <si>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</si>
  <si>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</si>
  <si>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</si>
  <si>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</si>
  <si>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</si>
  <si>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</si>
  <si>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</si>
  <si>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</si>
  <si>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</si>
  <si>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</si>
  <si>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</si>
  <si>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</si>
  <si>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</si>
  <si>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</si>
  <si>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</si>
  <si>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</si>
  <si>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</si>
  <si>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</si>
  <si>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</si>
  <si>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</si>
  <si>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</si>
  <si>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</si>
  <si>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</si>
  <si>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</si>
  <si>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</si>
  <si>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</si>
  <si>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</si>
  <si>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</si>
  <si>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</si>
  <si>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</si>
  <si>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</si>
  <si>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</si>
  <si>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</si>
  <si>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</si>
  <si>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</si>
  <si>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</si>
  <si>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</si>
  <si>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</si>
  <si>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</si>
  <si>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</si>
  <si>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</si>
  <si>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</si>
  <si>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</si>
  <si>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</si>
  <si>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</si>
  <si>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</si>
  <si>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</si>
  <si>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</si>
  <si>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</si>
  <si>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</si>
  <si>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</si>
  <si>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</si>
  <si>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</si>
  <si>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</si>
  <si>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</si>
  <si>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</si>
  <si>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</si>
  <si>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</si>
  <si>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</si>
  <si>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</si>
  <si>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</si>
  <si>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</si>
  <si>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</si>
  <si>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</si>
  <si>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</si>
  <si>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</si>
  <si>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</si>
  <si>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</si>
  <si>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</si>
  <si>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</si>
  <si>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</si>
  <si>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</si>
  <si>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</si>
  <si>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</si>
  <si>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</si>
  <si>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</si>
  <si>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</si>
  <si>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</si>
  <si>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</si>
  <si>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</si>
  <si>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</si>
  <si>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</si>
  <si>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</si>
  <si>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</si>
  <si>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</si>
  <si>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</si>
  <si>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</si>
  <si>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</si>
  <si>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</si>
  <si>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</si>
  <si>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</si>
  <si>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</si>
  <si>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</si>
  <si>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</si>
  <si>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</si>
  <si>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</si>
  <si>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</si>
  <si>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</si>
  <si>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</si>
  <si>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</si>
  <si>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</si>
  <si>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</si>
  <si>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</si>
  <si>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</si>
  <si>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</si>
  <si>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</si>
  <si>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</si>
  <si>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</si>
  <si>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</si>
  <si>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</si>
  <si>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</si>
  <si>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</si>
  <si>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</si>
  <si>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</si>
  <si>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</si>
  <si>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</si>
  <si>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</si>
  <si>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</si>
  <si>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</si>
  <si>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</si>
  <si>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</si>
  <si>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</si>
  <si>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</si>
  <si>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</si>
  <si>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</si>
  <si>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</si>
  <si>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</si>
  <si>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</si>
  <si>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</si>
  <si>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</si>
  <si>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</si>
  <si>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</si>
  <si>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</si>
  <si>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</si>
  <si>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</si>
  <si>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</si>
  <si>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</si>
  <si>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</si>
  <si>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</si>
  <si>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</si>
  <si>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</si>
  <si>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</si>
  <si>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</si>
  <si>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</si>
  <si>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</si>
  <si>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</si>
  <si>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</si>
  <si>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</si>
  <si>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</si>
  <si>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</si>
  <si>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</si>
  <si>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</si>
  <si>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</si>
  <si>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</si>
  <si>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</si>
  <si>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</si>
  <si>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</si>
  <si>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</si>
  <si>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</si>
  <si>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</si>
  <si>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</si>
  <si>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</si>
  <si>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</si>
  <si>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</si>
  <si>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</si>
  <si>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</si>
  <si>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</si>
  <si>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</si>
  <si>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</si>
  <si>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</si>
  <si>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</si>
  <si>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</si>
  <si>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</si>
  <si>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</si>
  <si>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</si>
  <si>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</si>
  <si>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</si>
  <si>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</si>
  <si>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</si>
  <si>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</si>
  <si>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</si>
  <si>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</si>
  <si>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</si>
  <si>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</si>
  <si>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</si>
  <si>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</si>
  <si>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</si>
  <si>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</si>
  <si>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</si>
  <si>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</si>
  <si>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</si>
  <si>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</si>
  <si>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</si>
  <si>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</si>
  <si>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</si>
  <si>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</si>
  <si>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</si>
  <si>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</si>
  <si>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</si>
  <si>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</si>
  <si>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</si>
  <si>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</si>
  <si>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</si>
  <si>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</si>
  <si>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</si>
  <si>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</si>
  <si>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</si>
  <si>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</si>
  <si>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</si>
  <si>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</si>
  <si>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</si>
  <si>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</si>
  <si>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</si>
  <si>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</si>
  <si>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</si>
  <si>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</si>
  <si>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</si>
  <si>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</si>
  <si>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</si>
  <si>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</si>
  <si>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</si>
  <si>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</si>
  <si>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</si>
  <si>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</si>
  <si>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</si>
  <si>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</si>
  <si>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</si>
  <si>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</si>
  <si>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</si>
  <si>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</si>
  <si>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</si>
  <si>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</si>
  <si>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</si>
  <si>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</si>
  <si>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</si>
  <si>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</si>
  <si>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</si>
  <si>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</si>
  <si>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</si>
  <si>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</si>
  <si>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</si>
  <si>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</si>
  <si>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</si>
  <si>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</si>
  <si>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</si>
  <si>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</si>
  <si>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</si>
  <si>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</si>
  <si>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</si>
  <si>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</si>
  <si>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</si>
  <si>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</si>
  <si>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</si>
  <si>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</si>
  <si>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</si>
  <si>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</si>
  <si>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</si>
  <si>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</si>
  <si>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</si>
  <si>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</si>
  <si>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</si>
  <si>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</si>
  <si>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</si>
  <si>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</si>
  <si>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</si>
  <si>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</si>
  <si>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</si>
  <si>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</si>
  <si>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</si>
  <si>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</si>
  <si>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</si>
  <si>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</si>
  <si>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</si>
  <si>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</si>
  <si>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</si>
  <si>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</si>
  <si>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</si>
  <si>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</si>
  <si>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</si>
  <si>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</si>
  <si>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</si>
  <si>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</si>
  <si>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</si>
  <si>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</si>
  <si>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</si>
  <si>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</si>
  <si>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</si>
  <si>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</si>
  <si>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</si>
  <si>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</si>
  <si>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</si>
  <si>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</si>
  <si>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</si>
  <si>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</si>
  <si>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</si>
  <si>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</si>
  <si>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</si>
  <si>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</si>
  <si>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</si>
  <si>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</si>
  <si>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</si>
  <si>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</si>
  <si>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</si>
  <si>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</si>
  <si>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</si>
  <si>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</si>
  <si>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</si>
  <si>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</si>
  <si>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</si>
  <si>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</si>
  <si>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</si>
  <si>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</si>
  <si>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</si>
  <si>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</si>
  <si>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</si>
  <si>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</si>
  <si>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</si>
  <si>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</si>
  <si>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</si>
  <si>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</si>
  <si>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</si>
  <si>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</si>
  <si>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</si>
  <si>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</si>
  <si>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</si>
  <si>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</si>
  <si>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</si>
  <si>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</si>
  <si>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</si>
  <si>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</si>
  <si>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</si>
  <si>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</si>
  <si>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</si>
  <si>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</si>
  <si>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</si>
  <si>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</si>
  <si>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</si>
  <si>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</si>
  <si>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</si>
  <si>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</si>
  <si>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</si>
  <si>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</si>
  <si>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</si>
  <si>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</si>
  <si>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</si>
  <si>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</si>
  <si>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</si>
  <si>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</si>
  <si>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</si>
  <si>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</si>
  <si>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</si>
  <si>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</si>
  <si>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</si>
  <si>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</si>
  <si>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</si>
  <si>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</si>
  <si>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</si>
  <si>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</si>
  <si>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</si>
  <si>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</si>
  <si>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</si>
  <si>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</si>
  <si>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</si>
  <si>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</si>
  <si>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</si>
  <si>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</si>
  <si>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</si>
  <si>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</si>
  <si>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</si>
  <si>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</si>
  <si>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</si>
  <si>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</si>
  <si>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</si>
  <si>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</si>
  <si>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</si>
  <si>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</si>
  <si>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</si>
  <si>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</si>
  <si>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</si>
  <si>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</si>
  <si>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</si>
  <si>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</si>
  <si>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</si>
  <si>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</si>
  <si>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</si>
  <si>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</si>
  <si>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</si>
  <si>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</si>
  <si>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</si>
  <si>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</si>
  <si>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</si>
  <si>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</si>
  <si>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</si>
  <si>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</si>
  <si>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</si>
  <si>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</si>
  <si>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</si>
  <si>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</si>
  <si>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</si>
  <si>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</si>
  <si>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</si>
  <si>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</si>
  <si>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</si>
  <si>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</si>
  <si>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</si>
  <si>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</si>
  <si>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</si>
  <si>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</si>
  <si>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</si>
  <si>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</si>
  <si>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</si>
  <si>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</si>
  <si>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</si>
  <si>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</si>
  <si>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</si>
  <si>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</si>
  <si>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</si>
  <si>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</si>
  <si>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</si>
  <si>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</si>
  <si>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</si>
  <si>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</si>
  <si>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</si>
  <si>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</si>
  <si>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</si>
  <si>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</si>
  <si>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</si>
  <si>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</si>
  <si>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</si>
  <si>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</si>
  <si>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</si>
  <si>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</si>
  <si>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</si>
  <si>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</si>
  <si>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</si>
  <si>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</si>
  <si>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</si>
  <si>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</si>
  <si>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</si>
  <si>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</si>
  <si>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</si>
  <si>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</si>
  <si>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</si>
  <si>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</si>
  <si>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</si>
  <si>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</si>
  <si>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</si>
  <si>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</si>
  <si>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</si>
  <si>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</si>
  <si>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</si>
  <si>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</si>
  <si>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</si>
  <si>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</si>
  <si>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</si>
  <si>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</si>
  <si>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</si>
  <si>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</si>
  <si>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</si>
  <si>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</si>
  <si>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</si>
  <si>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</si>
  <si>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</si>
  <si>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</si>
  <si>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</si>
  <si>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</si>
  <si>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</si>
  <si>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</si>
  <si>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</si>
  <si>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</si>
  <si>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</si>
  <si>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</si>
  <si>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</si>
  <si>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</si>
  <si>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</si>
  <si>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</si>
  <si>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</si>
  <si>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</si>
  <si>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</si>
  <si>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</si>
  <si>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</si>
  <si>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</si>
  <si>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</si>
  <si>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</si>
  <si>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</si>
  <si>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</si>
  <si>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</si>
  <si>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</si>
  <si>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</si>
  <si>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</si>
  <si>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</si>
  <si>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</si>
  <si>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</si>
  <si>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</si>
  <si>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</si>
  <si>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</si>
  <si>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</si>
  <si>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</si>
  <si>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</si>
  <si>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</si>
  <si>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</si>
  <si>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</si>
  <si>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</si>
  <si>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</si>
  <si>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</si>
  <si>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</si>
  <si>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</si>
  <si>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</si>
  <si>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</si>
  <si>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</si>
  <si>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</si>
  <si>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</si>
  <si>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</si>
  <si>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</si>
  <si>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</si>
  <si>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</si>
  <si>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</si>
  <si>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</si>
  <si>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</si>
  <si>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</si>
  <si>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</si>
  <si>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</si>
  <si>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</si>
  <si>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</si>
  <si>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</si>
  <si>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</si>
  <si>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</si>
  <si>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</si>
  <si>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</si>
  <si>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</si>
  <si>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</si>
  <si>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</si>
  <si>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</si>
  <si>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</si>
  <si>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</si>
  <si>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</si>
  <si>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</si>
  <si>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</si>
  <si>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</si>
  <si>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</si>
  <si>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</si>
  <si>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</si>
  <si>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</si>
  <si>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</si>
  <si>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</si>
  <si>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</si>
  <si>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</si>
  <si>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</si>
  <si>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</si>
  <si>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</si>
  <si>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</si>
  <si>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</si>
  <si>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</si>
  <si>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</si>
  <si>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</si>
  <si>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</si>
  <si>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</si>
  <si>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</si>
  <si>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</si>
  <si>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</si>
  <si>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</si>
  <si>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</si>
  <si>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</si>
  <si>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</si>
  <si>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</si>
  <si>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</si>
  <si>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</si>
  <si>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</si>
  <si>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</si>
  <si>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</si>
  <si>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</si>
  <si>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</si>
  <si>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</si>
  <si>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</si>
  <si>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</si>
  <si>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</si>
  <si>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</si>
  <si>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</si>
  <si>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</si>
  <si>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</si>
  <si>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</si>
  <si>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</si>
  <si>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</si>
  <si>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</si>
  <si>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</si>
  <si>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</si>
  <si>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</si>
  <si>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</si>
  <si>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</si>
  <si>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</si>
  <si>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</si>
  <si>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</si>
  <si>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</si>
  <si>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</si>
  <si>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</si>
  <si>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</si>
  <si>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</si>
  <si>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</si>
  <si>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</si>
  <si>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</si>
  <si>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</si>
  <si>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</si>
  <si>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</si>
  <si>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</si>
  <si>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</si>
  <si>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</si>
  <si>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</si>
  <si>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</si>
  <si>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</si>
  <si>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</si>
  <si>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</si>
  <si>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</si>
  <si>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</si>
  <si>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</si>
  <si>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</si>
  <si>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</si>
  <si>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</si>
  <si>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</si>
  <si>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</si>
  <si>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</si>
  <si>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</si>
  <si>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</si>
  <si>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</si>
  <si>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</si>
  <si>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</si>
  <si>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</si>
  <si>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</si>
  <si>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</si>
  <si>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</si>
  <si>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</si>
  <si>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</si>
  <si>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</si>
  <si>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</si>
  <si>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</si>
  <si>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</si>
  <si>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</si>
  <si>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</si>
  <si>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</si>
  <si>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</si>
  <si>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</si>
  <si>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</si>
  <si>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</si>
  <si>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</si>
  <si>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</si>
  <si>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</si>
  <si>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</si>
  <si>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</si>
  <si>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</si>
  <si>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</si>
  <si>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</si>
  <si>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</si>
  <si>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</si>
  <si>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</si>
  <si>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</si>
  <si>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</si>
  <si>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</si>
  <si>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</si>
  <si>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</si>
  <si>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</si>
  <si>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</si>
  <si>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</si>
  <si>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</si>
  <si>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</si>
  <si>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</si>
  <si>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</si>
  <si>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</si>
  <si>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</si>
  <si>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</si>
  <si>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</si>
  <si>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</si>
  <si>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</si>
  <si>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</si>
  <si>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</si>
  <si>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</si>
  <si>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</si>
  <si>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</si>
  <si>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</si>
  <si>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</si>
  <si>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</si>
  <si>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</si>
  <si>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</si>
  <si>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</si>
  <si>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</si>
  <si>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</si>
  <si>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</si>
  <si>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</si>
  <si>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</si>
  <si>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</si>
  <si>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</si>
  <si>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</si>
  <si>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</si>
  <si>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</si>
  <si>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</si>
  <si>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</si>
  <si>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</si>
  <si>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</si>
  <si>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</si>
  <si>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</si>
  <si>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</si>
  <si>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</si>
  <si>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</si>
  <si>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</si>
  <si>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</si>
  <si>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</si>
  <si>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</si>
  <si>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</si>
  <si>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</si>
  <si>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</si>
  <si>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</si>
  <si>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</si>
  <si>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</si>
  <si>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</si>
  <si>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</si>
  <si>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</si>
  <si>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</si>
  <si>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</si>
  <si>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</si>
  <si>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</si>
  <si>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</si>
  <si>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</si>
  <si>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</si>
  <si>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</si>
  <si>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</si>
  <si>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</si>
  <si>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</si>
  <si>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</si>
  <si>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</si>
  <si>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</si>
  <si>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</si>
  <si>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</si>
  <si>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</si>
  <si>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</si>
  <si>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</si>
  <si>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</si>
  <si>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</si>
  <si>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</si>
  <si>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</si>
  <si>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</si>
  <si>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</si>
  <si>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</si>
  <si>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</si>
  <si>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</si>
  <si>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</si>
  <si>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</si>
  <si>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</si>
  <si>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</si>
  <si>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</si>
  <si>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</si>
  <si>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</si>
  <si>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</si>
  <si>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</si>
  <si>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</si>
  <si>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</si>
  <si>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</si>
  <si>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</si>
  <si>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</si>
  <si>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</si>
  <si>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</si>
  <si>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</si>
  <si>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</si>
  <si>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</si>
  <si>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</si>
  <si>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</si>
  <si>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</si>
  <si>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</si>
  <si>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</si>
  <si>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</si>
  <si>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</si>
  <si>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</si>
  <si>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</si>
  <si>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</si>
  <si>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</si>
  <si>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</si>
  <si>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</si>
  <si>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</si>
  <si>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</si>
  <si>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</si>
  <si>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</si>
  <si>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</si>
  <si>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</si>
  <si>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</si>
  <si>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</si>
  <si>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</si>
  <si>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</si>
  <si>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</si>
  <si>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</si>
  <si>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</si>
  <si>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</si>
  <si>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</si>
  <si>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</si>
  <si>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</si>
  <si>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</si>
  <si>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</si>
  <si>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</si>
  <si>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</si>
  <si>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</si>
  <si>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</si>
  <si>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</si>
  <si>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</si>
  <si>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</si>
  <si>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</si>
  <si>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</si>
  <si>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</si>
  <si>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</si>
  <si>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</si>
  <si>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</si>
  <si>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</si>
  <si>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</si>
  <si>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</si>
  <si>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</si>
  <si>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</si>
  <si>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</si>
  <si>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</si>
  <si>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</si>
  <si>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</si>
  <si>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</si>
  <si>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</si>
  <si>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</si>
  <si>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</si>
  <si>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</si>
  <si>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</si>
  <si>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</si>
  <si>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</si>
  <si>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</si>
  <si>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</si>
  <si>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</si>
  <si>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</si>
  <si>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</si>
  <si>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</si>
  <si>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</si>
  <si>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</si>
  <si>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</si>
  <si>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</si>
  <si>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</si>
  <si>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</si>
  <si>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</si>
  <si>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</si>
  <si>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</si>
  <si>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</si>
  <si>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</si>
  <si>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</si>
  <si>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</si>
  <si>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</si>
  <si>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</si>
  <si>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</si>
  <si>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</si>
  <si>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</si>
  <si>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</si>
  <si>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</si>
  <si>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</si>
  <si>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</si>
  <si>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</si>
  <si>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</si>
  <si>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</si>
  <si>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</si>
  <si>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</si>
  <si>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</si>
  <si>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</si>
  <si>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</si>
  <si>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</si>
  <si>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</si>
  <si>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</si>
  <si>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</si>
  <si>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</si>
  <si>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</si>
  <si>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</si>
  <si>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</si>
  <si>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</si>
  <si>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</si>
  <si>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</si>
  <si>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</si>
  <si>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</si>
  <si>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</si>
  <si>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</si>
  <si>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</si>
  <si>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</si>
  <si>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</si>
  <si>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</si>
  <si>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</si>
  <si>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</si>
  <si>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</si>
  <si>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</si>
  <si>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</si>
  <si>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</si>
  <si>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</si>
  <si>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</si>
  <si>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</si>
  <si>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</si>
  <si>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</si>
  <si>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</si>
  <si>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</si>
  <si>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</si>
  <si>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</si>
  <si>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</si>
  <si>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</si>
  <si>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</si>
  <si>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</si>
  <si>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</si>
  <si>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</si>
  <si>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</si>
  <si>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</si>
  <si>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</si>
  <si>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</si>
  <si>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</si>
  <si>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</si>
  <si>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</si>
  <si>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</si>
  <si>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</si>
  <si>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</si>
  <si>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</si>
  <si>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</si>
  <si>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</si>
  <si>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</si>
  <si>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</si>
  <si>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</si>
  <si>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</si>
  <si>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</si>
  <si>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</si>
  <si>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</si>
  <si>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</si>
  <si>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</si>
  <si>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</si>
  <si>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</si>
  <si>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</si>
  <si>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</si>
  <si>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</si>
  <si>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</si>
  <si>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</si>
  <si>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</si>
  <si>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</si>
  <si>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</si>
  <si>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</si>
  <si>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</si>
  <si>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</si>
  <si>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</si>
  <si>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</si>
  <si>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</si>
  <si>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</si>
  <si>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</si>
  <si>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</si>
  <si>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</si>
  <si>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</si>
  <si>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</si>
  <si>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</si>
  <si>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</si>
  <si>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</si>
  <si>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</si>
  <si>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</si>
  <si>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</si>
  <si>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</si>
  <si>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</si>
  <si>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</si>
  <si>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</si>
  <si>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</si>
  <si>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</si>
  <si>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</si>
  <si>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</si>
  <si>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</si>
  <si>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</si>
  <si>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</si>
  <si>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</si>
  <si>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</si>
  <si>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</si>
  <si>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</si>
  <si>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</si>
  <si>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</si>
  <si>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</si>
  <si>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</si>
  <si>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</si>
  <si>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</si>
  <si>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</si>
  <si>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</si>
  <si>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</si>
  <si>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</si>
  <si>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</si>
  <si>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</si>
  <si>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</si>
  <si>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</si>
  <si>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</si>
  <si>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</si>
  <si>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</si>
  <si>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</si>
  <si>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</si>
  <si>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</si>
  <si>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</si>
  <si>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</si>
  <si>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</si>
  <si>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</si>
  <si>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</si>
  <si>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</si>
  <si>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</si>
  <si>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</si>
  <si>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</si>
  <si>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</si>
  <si>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</si>
  <si>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</si>
  <si>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</si>
  <si>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</si>
  <si>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</si>
  <si>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</si>
  <si>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</si>
  <si>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</si>
  <si>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</si>
  <si>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</si>
  <si>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</si>
  <si>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</si>
  <si>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</si>
  <si>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</si>
  <si>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</si>
  <si>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</si>
  <si>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</si>
  <si>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</si>
  <si>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</si>
  <si>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</si>
  <si>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</si>
  <si>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</si>
  <si>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</si>
  <si>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</si>
  <si>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</si>
  <si>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</si>
  <si>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</si>
  <si>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</si>
  <si>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</si>
  <si>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</si>
  <si>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</si>
  <si>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</si>
  <si>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</si>
  <si>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</si>
  <si>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</si>
  <si>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</si>
  <si>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</si>
  <si>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</si>
  <si>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</si>
  <si>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</si>
  <si>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</si>
  <si>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</si>
  <si>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</si>
  <si>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</si>
  <si>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</si>
  <si>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</si>
  <si>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</si>
  <si>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</si>
  <si>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</si>
  <si>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</si>
  <si>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</si>
  <si>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</si>
  <si>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</si>
  <si>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</si>
  <si>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</si>
  <si>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</si>
  <si>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</si>
  <si>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</si>
  <si>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</si>
  <si>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</si>
  <si>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</si>
  <si>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</si>
  <si>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</si>
  <si>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</si>
  <si>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</si>
  <si>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</si>
  <si>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</si>
  <si>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</si>
  <si>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</si>
  <si>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</si>
  <si>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</si>
  <si>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</si>
  <si>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</si>
  <si>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</si>
  <si>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</si>
  <si>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</si>
  <si>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</si>
  <si>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</si>
  <si>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</si>
  <si>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</si>
  <si>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</si>
  <si>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</si>
  <si>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</si>
  <si>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</si>
  <si>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</si>
  <si>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</si>
  <si>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</si>
  <si>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</si>
  <si>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</si>
  <si>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</si>
  <si>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</si>
  <si>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</si>
  <si>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</si>
  <si>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</si>
  <si>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</si>
  <si>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</si>
  <si>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</si>
  <si>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</si>
  <si>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</si>
  <si>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</si>
  <si>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</si>
  <si>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</si>
  <si>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</si>
  <si>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</si>
  <si>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</si>
  <si>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</si>
  <si>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</si>
  <si>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</si>
  <si>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</si>
  <si>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</si>
  <si>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</si>
  <si>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</si>
  <si>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</si>
  <si>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</si>
  <si>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</si>
  <si>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</si>
  <si>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</si>
  <si>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</si>
  <si>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</si>
  <si>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</si>
  <si>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</si>
  <si>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</si>
  <si>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</si>
  <si>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</si>
  <si>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</si>
  <si>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</si>
  <si>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</si>
  <si>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</si>
  <si>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</si>
  <si>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</si>
  <si>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</si>
  <si>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</si>
  <si>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</si>
  <si>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</si>
  <si>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</si>
  <si>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</si>
  <si>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</si>
  <si>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</si>
  <si>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</si>
  <si>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</si>
  <si>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</si>
  <si>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</si>
  <si>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</si>
  <si>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</si>
  <si>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</si>
  <si>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</si>
  <si>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</si>
  <si>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</si>
  <si>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</si>
  <si>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</si>
  <si>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</si>
  <si>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</si>
  <si>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</si>
  <si>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</si>
  <si>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</si>
  <si>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</si>
  <si>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</si>
  <si>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</si>
  <si>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</si>
  <si>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</si>
  <si>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</si>
  <si>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</si>
  <si>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</si>
  <si>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</si>
  <si>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</si>
  <si>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</si>
  <si>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</si>
  <si>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</si>
  <si>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</si>
  <si>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</si>
  <si>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</si>
  <si>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</si>
  <si>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</si>
  <si>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</si>
  <si>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</si>
  <si>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</si>
  <si>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</si>
  <si>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</si>
  <si>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</si>
  <si>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</si>
  <si>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</si>
  <si>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</si>
  <si>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</si>
  <si>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</si>
  <si>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</si>
  <si>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</si>
  <si>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</si>
  <si>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</si>
  <si>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</si>
  <si>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</si>
  <si>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</si>
  <si>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</si>
  <si>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</si>
  <si>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</si>
  <si>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</si>
  <si>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</si>
  <si>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</si>
  <si>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</si>
  <si>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</si>
  <si>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</si>
  <si>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</si>
  <si>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</si>
  <si>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</si>
  <si>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</si>
  <si>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</si>
  <si>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</si>
  <si>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</si>
  <si>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</si>
  <si>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</si>
  <si>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</si>
  <si>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</si>
  <si>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</si>
  <si>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</si>
  <si>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</si>
  <si>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</si>
  <si>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</si>
  <si>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</si>
  <si>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</si>
  <si>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</si>
  <si>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</si>
  <si>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</si>
  <si>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</si>
  <si>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</si>
  <si>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</si>
  <si>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</si>
  <si>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</si>
  <si>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</si>
  <si>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</si>
  <si>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</si>
  <si>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</si>
  <si>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</si>
  <si>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</si>
  <si>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</si>
  <si>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</si>
  <si>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</si>
  <si>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</si>
  <si>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</si>
  <si>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</si>
  <si>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</si>
  <si>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</si>
  <si>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</si>
  <si>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</si>
  <si>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</si>
  <si>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</si>
  <si>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</si>
  <si>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</si>
  <si>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</si>
  <si>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</si>
  <si>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</si>
  <si>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</si>
  <si>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</si>
  <si>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</si>
  <si>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</si>
  <si>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</si>
  <si>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</si>
  <si>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</si>
  <si>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</si>
  <si>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</si>
  <si>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</si>
  <si>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</si>
  <si>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</si>
  <si>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</si>
  <si>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</si>
  <si>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</si>
  <si>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</si>
  <si>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</si>
  <si>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</si>
  <si>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</si>
  <si>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</si>
  <si>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</si>
  <si>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</si>
  <si>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</si>
  <si>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</si>
  <si>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</si>
  <si>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</si>
  <si>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</si>
  <si>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</si>
  <si>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</si>
  <si>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</si>
  <si>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</si>
  <si>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</si>
  <si>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</si>
  <si>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</si>
  <si>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</si>
  <si>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</si>
  <si>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</si>
  <si>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</si>
  <si>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</si>
  <si>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</si>
  <si>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</si>
  <si>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</si>
  <si>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</si>
  <si>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</si>
  <si>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</si>
  <si>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</si>
  <si>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</si>
  <si>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</si>
  <si>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</si>
  <si>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</si>
  <si>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</si>
  <si>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</si>
  <si>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</si>
  <si>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</si>
  <si>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</si>
  <si>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</si>
  <si>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</si>
  <si>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</si>
  <si>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</si>
  <si>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</si>
  <si>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</si>
  <si>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</si>
  <si>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</si>
  <si>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</si>
  <si>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</si>
  <si>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</si>
  <si>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</si>
  <si>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</si>
  <si>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</si>
  <si>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</si>
  <si>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</si>
  <si>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</si>
  <si>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</si>
  <si>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</si>
  <si>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</si>
  <si>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</si>
  <si>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</si>
  <si>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</si>
  <si>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</si>
  <si>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</si>
  <si>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</si>
  <si>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</si>
  <si>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</si>
  <si>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</si>
  <si>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</si>
  <si>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</si>
  <si>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</si>
  <si>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</si>
  <si>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</si>
  <si>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</si>
  <si>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</si>
  <si>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</si>
  <si>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</si>
  <si>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</si>
  <si>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</si>
  <si>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</si>
  <si>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</si>
  <si>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</si>
  <si>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</si>
  <si>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</si>
  <si>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</si>
  <si>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</si>
  <si>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</si>
  <si>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</si>
  <si>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</si>
  <si>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</si>
  <si>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</si>
  <si>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</si>
  <si>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</si>
  <si>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</si>
  <si>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</si>
  <si>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</si>
  <si>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</si>
  <si>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</si>
  <si>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</si>
  <si>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</si>
  <si>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</si>
  <si>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</si>
  <si>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</si>
  <si>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</si>
  <si>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</si>
  <si>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</si>
  <si>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</si>
  <si>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</si>
  <si>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</si>
  <si>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</si>
  <si>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</si>
  <si>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</si>
  <si>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</si>
  <si>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</si>
  <si>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</si>
  <si>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</si>
  <si>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</si>
  <si>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</si>
  <si>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</si>
  <si>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</si>
  <si>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</si>
  <si>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</si>
  <si>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</si>
  <si>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</si>
  <si>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</si>
  <si>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</si>
  <si>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</si>
  <si>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</si>
  <si>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</si>
  <si>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</si>
  <si>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</si>
  <si>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</si>
  <si>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</si>
  <si>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</si>
  <si>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</si>
  <si>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</si>
  <si>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</si>
  <si>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</si>
  <si>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</si>
  <si>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</si>
  <si>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</si>
  <si>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</si>
  <si>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</si>
  <si>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</si>
  <si>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</si>
  <si>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</si>
  <si>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</si>
  <si>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</si>
  <si>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</si>
  <si>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</si>
  <si>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</si>
  <si>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</si>
  <si>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</si>
  <si>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</si>
  <si>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</si>
  <si>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</si>
  <si>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</si>
  <si>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</si>
  <si>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</si>
  <si>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</si>
  <si>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</si>
  <si>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</si>
  <si>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</si>
  <si>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</si>
  <si>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</si>
  <si>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</si>
  <si>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</si>
  <si>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</si>
  <si>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</si>
  <si>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</si>
  <si>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</si>
  <si>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</si>
  <si>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</si>
  <si>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</si>
  <si>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</si>
  <si>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</si>
  <si>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</si>
  <si>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</si>
  <si>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</si>
  <si>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</si>
  <si>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</si>
  <si>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</si>
  <si>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</si>
  <si>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</si>
  <si>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</si>
  <si>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</si>
  <si>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</si>
  <si>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</si>
  <si>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</si>
  <si>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</si>
  <si>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</si>
  <si>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</si>
  <si>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</si>
  <si>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</si>
  <si>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</si>
  <si>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</si>
  <si>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</si>
  <si>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</si>
  <si>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</si>
  <si>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</si>
  <si>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</si>
  <si>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</si>
  <si>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</si>
  <si>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</si>
  <si>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</si>
  <si>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</si>
  <si>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</si>
  <si>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</si>
  <si>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</si>
  <si>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</si>
  <si>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</si>
  <si>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</si>
  <si>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</si>
  <si>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</si>
  <si>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</si>
  <si>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</si>
  <si>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</si>
  <si>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</si>
  <si>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</si>
  <si>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</si>
  <si>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</si>
  <si>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</si>
  <si>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</si>
  <si>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</si>
  <si>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</si>
  <si>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</si>
  <si>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</si>
  <si>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</si>
  <si>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</si>
  <si>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</si>
  <si>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</si>
  <si>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</si>
  <si>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</si>
  <si>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</si>
  <si>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</si>
  <si>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</si>
  <si>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</si>
  <si>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</si>
  <si>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</si>
  <si>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</si>
  <si>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</si>
  <si>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</si>
  <si>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</si>
  <si>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</si>
  <si>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</si>
  <si>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</si>
  <si>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</si>
  <si>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</si>
  <si>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</si>
  <si>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</si>
  <si>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</si>
  <si>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</si>
  <si>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</si>
  <si>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</si>
  <si>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</si>
  <si>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</si>
  <si>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</si>
  <si>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</si>
  <si>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</si>
  <si>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</si>
  <si>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</si>
  <si>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</si>
  <si>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</si>
  <si>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</si>
  <si>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</si>
  <si>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</si>
  <si>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</si>
  <si>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</si>
  <si>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</si>
  <si>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</si>
  <si>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</si>
  <si>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</si>
  <si>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</si>
  <si>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</si>
  <si>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</si>
  <si>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</si>
  <si>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</si>
  <si>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</si>
  <si>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</si>
  <si>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</si>
  <si>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</si>
  <si>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</si>
  <si>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</si>
  <si>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</si>
  <si>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</si>
  <si>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</si>
  <si>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</si>
  <si>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</si>
  <si>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</si>
  <si>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</si>
  <si>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</si>
  <si>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</si>
  <si>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</si>
  <si>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</si>
  <si>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</si>
  <si>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</si>
  <si>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</si>
  <si>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</si>
  <si>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</si>
  <si>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</si>
  <si>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</si>
  <si>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</si>
  <si>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</si>
  <si>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</si>
  <si>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</si>
  <si>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</si>
  <si>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</si>
  <si>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</si>
  <si>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</si>
  <si>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</si>
  <si>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</si>
  <si>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</si>
  <si>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</si>
  <si>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</si>
  <si>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</si>
  <si>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</si>
  <si>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</si>
  <si>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</si>
  <si>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</si>
  <si>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</si>
  <si>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</si>
  <si>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</si>
  <si>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</si>
  <si>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</si>
  <si>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</si>
  <si>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</si>
  <si>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</si>
  <si>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</si>
  <si>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</si>
  <si>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</si>
  <si>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</si>
  <si>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</si>
  <si>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</si>
  <si>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</si>
  <si>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</si>
  <si>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</si>
  <si>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</si>
  <si>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</si>
  <si>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</si>
  <si>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</si>
  <si>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</si>
  <si>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</si>
  <si>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</si>
  <si>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</si>
  <si>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</si>
  <si>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</si>
  <si>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</si>
  <si>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</si>
  <si>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</si>
  <si>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</si>
  <si>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</si>
  <si>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</si>
  <si>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</si>
  <si>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</si>
  <si>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</si>
  <si>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</si>
  <si>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</si>
  <si>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</si>
  <si>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</si>
  <si>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</si>
  <si>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</si>
  <si>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</si>
  <si>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</si>
  <si>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</si>
  <si>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</si>
  <si>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</si>
  <si>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</si>
  <si>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</si>
  <si>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</si>
  <si>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</si>
  <si>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</si>
  <si>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</si>
  <si>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</si>
  <si>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</si>
  <si>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</si>
  <si>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</si>
  <si>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</si>
  <si>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</si>
  <si>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</si>
  <si>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</si>
  <si>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</si>
  <si>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</si>
  <si>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</si>
  <si>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</si>
  <si>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</si>
  <si>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</si>
  <si>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</si>
  <si>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</si>
  <si>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</si>
  <si>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</si>
  <si>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</si>
  <si>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</si>
  <si>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</si>
  <si>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</si>
  <si>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</si>
  <si>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</si>
  <si>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</si>
  <si>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</si>
  <si>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</si>
  <si>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</si>
  <si>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</si>
  <si>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</si>
  <si>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</si>
  <si>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</si>
  <si>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</si>
  <si>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</si>
  <si>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</si>
  <si>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</si>
  <si>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</si>
  <si>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</si>
  <si>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</si>
  <si>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</si>
  <si>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</si>
  <si>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</si>
  <si>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</si>
  <si>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</si>
  <si>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</si>
  <si>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</si>
  <si>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</si>
  <si>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</si>
  <si>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</si>
  <si>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</si>
  <si>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</si>
  <si>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</si>
  <si>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</si>
  <si>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</si>
  <si>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</si>
  <si>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</si>
  <si>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</si>
  <si>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</si>
  <si>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</si>
  <si>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</si>
  <si>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</si>
  <si>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</si>
  <si>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</si>
  <si>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</si>
  <si>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</si>
  <si>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</si>
  <si>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</si>
  <si>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</si>
  <si>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</si>
  <si>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</si>
  <si>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</si>
  <si>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</si>
  <si>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</si>
  <si>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</si>
  <si>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</si>
  <si>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</si>
  <si>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</si>
  <si>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</si>
  <si>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</si>
  <si>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</si>
  <si>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</si>
  <si>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</si>
  <si>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</si>
  <si>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</si>
  <si>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</si>
  <si>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</si>
  <si>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</si>
  <si>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</si>
  <si>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</si>
  <si>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</si>
  <si>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</si>
  <si>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</si>
  <si>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</si>
  <si>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</si>
  <si>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</si>
  <si>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</si>
  <si>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</si>
  <si>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</si>
  <si>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</si>
  <si>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</si>
  <si>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</si>
  <si>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</si>
  <si>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</si>
  <si>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</si>
  <si>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</si>
  <si>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</si>
  <si>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</si>
  <si>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</si>
  <si>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</si>
  <si>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</si>
  <si>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</si>
  <si>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</si>
  <si>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</si>
  <si>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</si>
  <si>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</si>
  <si>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</si>
  <si>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</si>
  <si>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</si>
  <si>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</si>
  <si>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</si>
  <si>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</si>
  <si>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</si>
  <si>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</si>
  <si>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</si>
  <si>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</si>
  <si>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</si>
  <si>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</si>
  <si>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</si>
  <si>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</si>
  <si>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</si>
  <si>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</si>
  <si>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</si>
  <si>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</si>
  <si>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</si>
  <si>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</si>
  <si>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</si>
  <si>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</si>
  <si>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</si>
  <si>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</si>
  <si>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</si>
  <si>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</si>
  <si>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</si>
  <si>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</si>
  <si>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</si>
  <si>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</si>
  <si>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</si>
  <si>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</si>
  <si>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</si>
  <si>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</si>
  <si>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</si>
  <si>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</si>
  <si>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</si>
  <si>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</si>
  <si>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</si>
  <si>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</si>
  <si>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</si>
  <si>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</si>
  <si>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</si>
  <si>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</si>
  <si>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</si>
  <si>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</si>
  <si>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</si>
  <si>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</si>
  <si>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</si>
  <si>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</si>
  <si>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</si>
  <si>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</si>
  <si>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</si>
  <si>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</si>
  <si>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</si>
  <si>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</si>
  <si>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</si>
  <si>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</si>
  <si>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</si>
  <si>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</si>
  <si>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</si>
  <si>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</si>
  <si>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</si>
  <si>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</si>
  <si>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</si>
  <si>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</si>
  <si>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</si>
  <si>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</si>
  <si>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</si>
  <si>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</si>
  <si>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</si>
  <si>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</si>
  <si>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</si>
  <si>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</si>
  <si>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</si>
  <si>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</si>
  <si>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</si>
  <si>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</si>
  <si>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</si>
  <si>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</si>
  <si>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</si>
  <si>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</si>
  <si>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</si>
  <si>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</si>
  <si>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</si>
  <si>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</si>
  <si>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</si>
  <si>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</si>
  <si>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</si>
  <si>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</si>
  <si>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</si>
  <si>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</si>
  <si>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</si>
  <si>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</si>
  <si>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</si>
  <si>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</si>
  <si>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</si>
  <si>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</si>
  <si>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</si>
  <si>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</si>
  <si>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</si>
  <si>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</si>
  <si>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</si>
  <si>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</si>
  <si>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</si>
  <si>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</si>
  <si>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</si>
  <si>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</si>
  <si>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</si>
  <si>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</si>
  <si>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</si>
  <si>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</si>
  <si>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</si>
  <si>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</si>
  <si>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</si>
  <si>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</si>
  <si>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</si>
  <si>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</si>
  <si>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</si>
  <si>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</si>
  <si>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</si>
  <si>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</si>
  <si>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</si>
  <si>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</si>
  <si>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</si>
  <si>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</si>
  <si>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</si>
  <si>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</si>
  <si>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</si>
  <si>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</si>
  <si>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</si>
  <si>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</si>
  <si>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</si>
  <si>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</si>
  <si>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</si>
  <si>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</si>
  <si>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</si>
  <si>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</si>
  <si>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</si>
  <si>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</si>
  <si>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</si>
  <si>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</si>
  <si>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</si>
  <si>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</si>
  <si>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</si>
  <si>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</si>
  <si>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</si>
  <si>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</si>
  <si>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</si>
  <si>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</si>
  <si>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</si>
  <si>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</si>
  <si>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</si>
  <si>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</si>
  <si>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</si>
  <si>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</si>
  <si>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</si>
  <si>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</si>
  <si>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</si>
  <si>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</si>
  <si>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</si>
  <si>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</si>
  <si>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</si>
  <si>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</si>
  <si>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</si>
  <si>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</si>
  <si>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</si>
  <si>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</si>
  <si>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</si>
  <si>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</si>
  <si>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</si>
  <si>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</si>
  <si>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</si>
  <si>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</si>
  <si>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</si>
  <si>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</si>
  <si>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</si>
  <si>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</si>
  <si>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</si>
  <si>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</si>
  <si>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</si>
  <si>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</si>
  <si>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</si>
  <si>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</si>
  <si>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</si>
  <si>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</si>
  <si>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</si>
  <si>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</si>
  <si>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</si>
  <si>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</si>
  <si>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</si>
  <si>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</si>
  <si>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</si>
  <si>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</si>
  <si>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</si>
  <si>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</si>
  <si>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</si>
  <si>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</si>
  <si>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</si>
  <si>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</si>
  <si>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</si>
  <si>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</si>
  <si>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</si>
  <si>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</si>
  <si>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</si>
  <si>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</si>
  <si>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</si>
  <si>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</si>
  <si>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</si>
  <si>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</si>
  <si>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</si>
  <si>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</si>
  <si>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</si>
  <si>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</si>
  <si>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</si>
  <si>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</si>
  <si>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</si>
  <si>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</si>
  <si>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</si>
  <si>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</si>
  <si>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</si>
  <si>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</si>
  <si>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</si>
  <si>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</si>
  <si>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</si>
  <si>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</si>
  <si>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</si>
  <si>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</si>
  <si>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</si>
  <si>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</si>
  <si>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</si>
  <si>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</si>
  <si>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</si>
  <si>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</si>
  <si>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</si>
  <si>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</si>
  <si>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</si>
  <si>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</si>
  <si>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</si>
  <si>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</si>
  <si>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</si>
  <si>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</si>
  <si>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</si>
  <si>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</si>
  <si>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</si>
  <si>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</si>
  <si>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</si>
  <si>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</si>
  <si>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</si>
  <si>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</si>
  <si>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</si>
  <si>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</si>
  <si>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</si>
  <si>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</si>
  <si>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</si>
  <si>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</si>
  <si>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</si>
  <si>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</si>
  <si>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</si>
  <si>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</si>
  <si>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</si>
  <si>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</si>
  <si>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</si>
  <si>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</si>
  <si>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</si>
  <si>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</si>
  <si>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</si>
  <si>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</si>
  <si>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</si>
  <si>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</si>
  <si>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</si>
  <si>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</si>
  <si>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</si>
  <si>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</si>
  <si>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</si>
  <si>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</si>
  <si>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</si>
  <si>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</si>
  <si>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</si>
  <si>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</si>
  <si>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</si>
  <si>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</si>
  <si>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</si>
  <si>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</si>
  <si>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</si>
  <si>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</si>
  <si>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</si>
  <si>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</si>
  <si>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</si>
  <si>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</si>
  <si>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</si>
  <si>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</si>
  <si>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</si>
  <si>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</si>
  <si>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</si>
  <si>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</si>
  <si>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</si>
  <si>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</si>
  <si>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</si>
  <si>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</si>
  <si>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</si>
  <si>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</si>
  <si>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</si>
  <si>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</si>
  <si>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</si>
  <si>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</si>
  <si>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</si>
  <si>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</si>
  <si>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</si>
  <si>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</si>
  <si>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</si>
  <si>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</si>
  <si>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</si>
  <si>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</si>
  <si>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</si>
  <si>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</si>
  <si>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</si>
  <si>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</si>
  <si>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</si>
  <si>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</si>
  <si>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</si>
  <si>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</si>
  <si>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</si>
  <si>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</si>
  <si>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</si>
  <si>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</si>
  <si>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</si>
  <si>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</si>
  <si>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</si>
  <si>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</si>
  <si>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</si>
  <si>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</si>
  <si>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</si>
  <si>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</si>
  <si>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</si>
  <si>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</si>
  <si>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</si>
  <si>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</si>
  <si>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</si>
  <si>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</si>
  <si>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</si>
  <si>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</si>
  <si>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</si>
  <si>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</si>
  <si>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</si>
  <si>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</si>
  <si>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</si>
  <si>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</si>
  <si>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</si>
  <si>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</si>
  <si>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</si>
  <si>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</si>
  <si>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</si>
  <si>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</si>
  <si>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</si>
  <si>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</si>
  <si>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</si>
  <si>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</si>
  <si>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</si>
  <si>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</si>
  <si>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</si>
  <si>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</si>
  <si>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</si>
  <si>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</si>
  <si>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</si>
  <si>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</si>
  <si>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</si>
  <si>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</si>
  <si>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</si>
  <si>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</si>
  <si>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</si>
  <si>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</si>
  <si>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</si>
  <si>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</si>
  <si>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</si>
  <si>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</si>
  <si>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</si>
  <si>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</si>
  <si>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</si>
  <si>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</si>
  <si>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</si>
  <si>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</si>
  <si>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</si>
  <si>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</si>
  <si>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</si>
  <si>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</si>
  <si>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</si>
  <si>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</si>
  <si>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</si>
  <si>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</si>
  <si>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</si>
  <si>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</si>
  <si>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</si>
  <si>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</si>
  <si>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</si>
  <si>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</si>
  <si>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</si>
  <si>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</si>
  <si>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</si>
  <si>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</si>
  <si>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</si>
  <si>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</si>
  <si>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</si>
  <si>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</si>
  <si>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</si>
  <si>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</si>
  <si>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</si>
  <si>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</si>
  <si>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</si>
  <si>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</si>
  <si>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</si>
  <si>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</si>
  <si>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</si>
  <si>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</si>
  <si>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</si>
  <si>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</si>
  <si>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</si>
  <si>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</si>
  <si>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</si>
  <si>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</si>
  <si>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</si>
  <si>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</si>
  <si>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</si>
  <si>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</si>
  <si>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</si>
  <si>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</si>
  <si>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</si>
  <si>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</si>
  <si>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</si>
  <si>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</si>
  <si>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</si>
  <si>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</si>
  <si>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</si>
  <si>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</si>
  <si>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</si>
  <si>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</si>
  <si>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</si>
  <si>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</si>
  <si>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</si>
  <si>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</si>
  <si>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</si>
  <si>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</si>
  <si>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</si>
  <si>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</si>
  <si>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</si>
  <si>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</si>
  <si>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</si>
  <si>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</si>
  <si>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</si>
  <si>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</si>
  <si>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</si>
  <si>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</si>
  <si>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</si>
  <si>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</si>
  <si>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</si>
  <si>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</si>
  <si>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</si>
  <si>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</si>
  <si>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</si>
  <si>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</si>
  <si>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</si>
  <si>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</si>
  <si>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</si>
  <si>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</si>
  <si>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</si>
  <si>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</si>
  <si>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</si>
  <si>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</si>
  <si>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</si>
  <si>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</si>
  <si>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</si>
  <si>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</si>
  <si>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</si>
  <si>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</si>
  <si>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</si>
  <si>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</si>
  <si>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</si>
  <si>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</si>
  <si>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</si>
  <si>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</si>
  <si>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</si>
  <si>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</si>
  <si>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</si>
  <si>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</si>
  <si>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</si>
  <si>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</si>
  <si>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</si>
  <si>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</si>
  <si>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</si>
  <si>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</si>
  <si>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</si>
  <si>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</si>
  <si>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</si>
  <si>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</si>
  <si>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</si>
  <si>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</si>
  <si>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</si>
  <si>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</si>
  <si>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</si>
  <si>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</si>
  <si>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</si>
  <si>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</si>
  <si>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</si>
  <si>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</si>
  <si>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</si>
  <si>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</si>
  <si>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</si>
  <si>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</si>
  <si>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</si>
  <si>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</si>
  <si>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</si>
  <si>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</si>
  <si>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</si>
  <si>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</si>
  <si>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</si>
  <si>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</si>
  <si>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</si>
  <si>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</si>
  <si>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</si>
  <si>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</si>
  <si>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</si>
  <si>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</si>
  <si>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</si>
  <si>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</si>
  <si>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</si>
  <si>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</si>
  <si>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</si>
  <si>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</si>
  <si>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</si>
  <si>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</si>
  <si>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</si>
  <si>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</si>
  <si>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</si>
  <si>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</si>
  <si>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</si>
  <si>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</si>
  <si>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</si>
  <si>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</si>
  <si>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</si>
  <si>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</si>
  <si>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</si>
  <si>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</si>
  <si>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</si>
  <si>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</si>
  <si>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</si>
  <si>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</si>
  <si>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</si>
  <si>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</si>
  <si>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</si>
  <si>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</si>
  <si>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</si>
  <si>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</si>
  <si>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</si>
  <si>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</si>
  <si>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</si>
  <si>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</si>
  <si>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</si>
  <si>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</si>
  <si>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</si>
  <si>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</si>
  <si>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</si>
  <si>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</si>
  <si>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</si>
  <si>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</si>
  <si>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</si>
  <si>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</si>
  <si>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</si>
  <si>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</si>
  <si>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</si>
  <si>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</si>
  <si>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</si>
  <si>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</si>
  <si>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</si>
  <si>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</si>
  <si>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</si>
  <si>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</si>
  <si>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</si>
  <si>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</si>
  <si>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</si>
  <si>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</si>
  <si>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</si>
  <si>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</si>
  <si>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</si>
  <si>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</si>
  <si>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</si>
  <si>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</si>
  <si>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</si>
  <si>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</si>
  <si>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</si>
  <si>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</si>
  <si>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</si>
  <si>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</si>
  <si>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</si>
  <si>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</si>
  <si>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</si>
  <si>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</si>
  <si>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</si>
  <si>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</si>
  <si>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</si>
  <si>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</si>
  <si>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</si>
  <si>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</si>
  <si>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</si>
  <si>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</si>
  <si>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</si>
  <si>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</si>
  <si>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</si>
  <si>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</si>
  <si>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</si>
  <si>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</si>
  <si>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</si>
  <si>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</si>
  <si>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</si>
  <si>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</si>
  <si>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</si>
  <si>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</si>
  <si>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</si>
  <si>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</si>
  <si>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</si>
  <si>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</si>
  <si>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</si>
  <si>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</si>
  <si>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</si>
  <si>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</si>
  <si>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</si>
  <si>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</si>
  <si>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</si>
  <si>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</si>
  <si>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</si>
  <si>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</si>
  <si>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</si>
  <si>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</si>
  <si>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</si>
  <si>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</si>
  <si>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</si>
  <si>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</si>
  <si>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</si>
  <si>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</si>
  <si>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</si>
  <si>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</si>
  <si>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</si>
  <si>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</si>
  <si>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</si>
  <si>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</si>
  <si>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</si>
  <si>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</si>
  <si>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</si>
  <si>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</si>
  <si>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</si>
  <si>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</si>
  <si>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</si>
  <si>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</si>
  <si>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</si>
  <si>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</si>
  <si>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</si>
  <si>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</si>
  <si>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</si>
  <si>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</si>
  <si>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</si>
  <si>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</si>
  <si>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</si>
  <si>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</si>
  <si>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</si>
  <si>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</si>
  <si>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</si>
  <si>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</si>
  <si>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</si>
  <si>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</si>
  <si>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</si>
  <si>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</si>
  <si>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</si>
  <si>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</si>
  <si>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</si>
  <si>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</si>
  <si>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</si>
  <si>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</si>
  <si>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</si>
  <si>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</si>
  <si>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</si>
  <si>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</si>
  <si>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</si>
  <si>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</si>
  <si>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</si>
  <si>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</si>
  <si>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</si>
  <si>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</si>
  <si>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</si>
  <si>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</si>
  <si>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</si>
  <si>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</si>
  <si>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</si>
  <si>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</si>
  <si>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</si>
  <si>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</si>
  <si>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</si>
  <si>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</si>
  <si>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</si>
  <si>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</si>
  <si>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</si>
  <si>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</si>
  <si>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</si>
  <si>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</si>
  <si>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</si>
  <si>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</si>
  <si>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</si>
  <si>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</si>
  <si>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</si>
  <si>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</si>
  <si>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</si>
  <si>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</si>
  <si>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</si>
  <si>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</si>
  <si>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</si>
  <si>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</si>
  <si>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</si>
  <si>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</si>
  <si>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</si>
  <si>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</si>
  <si>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</si>
  <si>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</si>
  <si>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</si>
  <si>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</si>
  <si>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</si>
  <si>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</si>
  <si>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</si>
  <si>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</si>
  <si>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</si>
  <si>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</si>
  <si>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</si>
  <si>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</si>
  <si>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</si>
  <si>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</si>
  <si>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</si>
  <si>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</si>
  <si>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</si>
  <si>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</si>
  <si>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</si>
  <si>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</si>
  <si>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</si>
  <si>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</si>
  <si>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</si>
  <si>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</si>
  <si>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</si>
  <si>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</si>
  <si>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</si>
  <si>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</si>
  <si>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</si>
  <si>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</si>
  <si>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</si>
  <si>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</si>
  <si>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</si>
  <si>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</si>
  <si>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</si>
  <si>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</si>
  <si>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</si>
  <si>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</si>
  <si>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</si>
  <si>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</si>
  <si>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</si>
  <si>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</si>
  <si>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</si>
  <si>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</si>
  <si>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</si>
  <si>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</si>
  <si>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</si>
  <si>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</si>
  <si>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</si>
  <si>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</si>
  <si>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</si>
  <si>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</si>
  <si>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</si>
  <si>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</si>
  <si>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</si>
  <si>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</si>
  <si>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</si>
  <si>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</si>
  <si>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</si>
  <si>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</si>
  <si>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</si>
  <si>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</si>
  <si>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</si>
  <si>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</si>
  <si>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</si>
  <si>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</si>
  <si>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</si>
  <si>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</si>
  <si>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</si>
  <si>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</si>
  <si>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</si>
  <si>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</si>
  <si>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</si>
  <si>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</si>
  <si>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</si>
  <si>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</si>
  <si>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</si>
  <si>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</si>
  <si>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</si>
  <si>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</si>
  <si>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</si>
  <si>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</si>
  <si>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</si>
  <si>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</si>
  <si>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</si>
  <si>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</si>
  <si>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</si>
  <si>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</si>
  <si>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</si>
  <si>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</si>
  <si>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</si>
  <si>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</si>
  <si>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</si>
  <si>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</si>
  <si>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</si>
  <si>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</si>
  <si>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</si>
  <si>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</si>
  <si>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</si>
  <si>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</si>
  <si>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</si>
  <si>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</si>
  <si>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</si>
  <si>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</si>
  <si>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</si>
  <si>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</si>
  <si>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</si>
  <si>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</si>
  <si>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</si>
  <si>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</si>
  <si>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</si>
  <si>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</si>
  <si>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</si>
  <si>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</si>
  <si>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</si>
  <si>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</si>
  <si>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</si>
  <si>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</si>
  <si>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</si>
  <si>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</si>
  <si>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</si>
  <si>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</si>
  <si>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</si>
  <si>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</si>
  <si>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</si>
  <si>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</si>
  <si>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</si>
  <si>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</si>
  <si>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</si>
  <si>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</si>
  <si>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</si>
  <si>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</si>
  <si>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</si>
  <si>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</si>
  <si>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</si>
  <si>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</si>
  <si>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</si>
  <si>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</si>
  <si>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</si>
  <si>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</si>
  <si>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</si>
  <si>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</si>
  <si>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</si>
  <si>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</si>
  <si>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</si>
  <si>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</si>
  <si>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</si>
  <si>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</si>
  <si>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</si>
  <si>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</si>
  <si>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</si>
  <si>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</si>
  <si>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</si>
  <si>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</si>
  <si>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</si>
  <si>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</si>
  <si>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</si>
  <si>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</si>
  <si>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</si>
  <si>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</si>
  <si>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</si>
  <si>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</si>
  <si>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</si>
  <si>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</si>
  <si>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</si>
  <si>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</si>
  <si>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</si>
  <si>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</si>
  <si>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</si>
  <si>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</si>
  <si>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</si>
  <si>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</si>
  <si>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</si>
  <si>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</si>
  <si>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</si>
  <si>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</si>
  <si>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</si>
  <si>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</si>
  <si>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</si>
  <si>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</si>
  <si>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</si>
  <si>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</si>
  <si>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</si>
  <si>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</si>
  <si>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</si>
  <si>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</si>
  <si>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</si>
  <si>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</si>
  <si>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</si>
  <si>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</si>
  <si>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</si>
  <si>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</si>
  <si>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</si>
  <si>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</si>
  <si>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</si>
  <si>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</si>
  <si>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</si>
  <si>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</si>
  <si>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</si>
  <si>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</si>
  <si>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</si>
  <si>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</si>
  <si>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</si>
  <si>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</si>
  <si>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</si>
  <si>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</si>
  <si>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</si>
  <si>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</si>
  <si>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</si>
  <si>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</si>
  <si>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</si>
  <si>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</si>
  <si>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</si>
  <si>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</si>
  <si>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</si>
  <si>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</si>
  <si>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</si>
  <si>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</si>
  <si>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</si>
  <si>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</si>
  <si>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</si>
  <si>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</si>
  <si>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</si>
  <si>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</si>
  <si>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</si>
  <si>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</si>
  <si>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</si>
  <si>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</si>
  <si>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</si>
  <si>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</si>
  <si>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</si>
  <si>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</si>
  <si>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</si>
  <si>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</si>
  <si>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</si>
  <si>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</si>
  <si>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</si>
  <si>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</si>
  <si>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</si>
  <si>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</si>
  <si>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</si>
  <si>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</si>
  <si>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</si>
  <si>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</si>
  <si>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</si>
  <si>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</si>
  <si>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</si>
  <si>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</si>
  <si>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</si>
  <si>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</si>
  <si>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</si>
  <si>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</si>
  <si>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</si>
  <si>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</si>
  <si>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</si>
  <si>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</si>
  <si>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</si>
  <si>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</si>
  <si>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</si>
  <si>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</si>
  <si>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</si>
  <si>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</si>
  <si>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</si>
  <si>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</si>
  <si>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</si>
  <si>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</si>
  <si>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</si>
  <si>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</si>
  <si>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</si>
  <si>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</si>
  <si>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</si>
  <si>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</si>
  <si>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</si>
  <si>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</si>
  <si>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</si>
  <si>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</si>
  <si>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</si>
  <si>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</si>
  <si>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</si>
  <si>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</si>
  <si>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</si>
  <si>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</si>
  <si>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</si>
  <si>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</si>
  <si>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</si>
  <si>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</si>
  <si>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</si>
  <si>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</si>
  <si>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</si>
  <si>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</si>
  <si>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</si>
  <si>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</si>
  <si>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</si>
  <si>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</si>
  <si>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</si>
  <si>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</si>
  <si>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</si>
  <si>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</si>
  <si>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</si>
  <si>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</si>
  <si>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</si>
  <si>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</si>
  <si>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</si>
  <si>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</si>
  <si>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</si>
  <si>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</si>
  <si>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</si>
  <si>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</si>
  <si>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</si>
  <si>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</si>
  <si>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</si>
  <si>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</si>
  <si>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</si>
  <si>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</si>
  <si>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</si>
  <si>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</si>
  <si>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</si>
  <si>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</si>
  <si>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</si>
  <si>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</si>
  <si>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</si>
  <si>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</si>
  <si>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</si>
  <si>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</si>
  <si>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</si>
  <si>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</si>
  <si>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</si>
  <si>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</si>
  <si>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</si>
  <si>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</si>
  <si>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</si>
  <si>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</si>
  <si>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</si>
  <si>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</si>
  <si>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</si>
  <si>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</si>
  <si>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</si>
  <si>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</si>
  <si>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</si>
  <si>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</si>
  <si>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</si>
  <si>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</si>
  <si>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</si>
  <si>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</si>
  <si>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</si>
  <si>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</si>
  <si>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</si>
  <si>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</si>
  <si>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</si>
  <si>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</si>
  <si>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</si>
  <si>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</si>
  <si>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</si>
  <si>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</si>
  <si>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</si>
  <si>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</si>
  <si>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</si>
  <si>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</si>
  <si>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</si>
  <si>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</si>
  <si>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</si>
  <si>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</si>
  <si>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</si>
  <si>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</si>
  <si>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</si>
  <si>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</si>
  <si>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</si>
  <si>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</si>
  <si>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</si>
  <si>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</si>
  <si>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</si>
  <si>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</si>
  <si>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</si>
  <si>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</si>
  <si>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</si>
  <si>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</si>
  <si>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</si>
  <si>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</si>
  <si>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</si>
  <si>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</si>
  <si>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</si>
  <si>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</si>
  <si>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</si>
  <si>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</si>
  <si>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</si>
  <si>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</si>
  <si>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</si>
  <si>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</si>
  <si>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</si>
  <si>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</si>
  <si>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</si>
  <si>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</si>
  <si>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</si>
  <si>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</si>
  <si>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</si>
  <si>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</si>
  <si>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</si>
  <si>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</si>
  <si>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</si>
  <si>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</si>
  <si>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</si>
  <si>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</si>
  <si>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</si>
  <si>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</si>
  <si>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</si>
  <si>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</si>
  <si>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</si>
  <si>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</si>
  <si>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</si>
  <si>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</si>
  <si>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</si>
  <si>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</si>
  <si>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</si>
  <si>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</si>
  <si>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</si>
  <si>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</si>
  <si>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</si>
  <si>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</si>
  <si>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</si>
  <si>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</si>
  <si>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</si>
  <si>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</si>
  <si>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</si>
  <si>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</si>
  <si>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</si>
  <si>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</si>
  <si>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</si>
  <si>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</si>
  <si>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</si>
  <si>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</si>
  <si>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</si>
  <si>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</si>
  <si>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</si>
  <si>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</si>
  <si>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</si>
  <si>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</si>
  <si>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</si>
  <si>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</si>
  <si>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</si>
  <si>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</si>
  <si>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</si>
  <si>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</si>
  <si>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</si>
  <si>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</si>
  <si>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</si>
  <si>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</si>
  <si>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</si>
  <si>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</si>
  <si>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</si>
  <si>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</si>
  <si>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</si>
  <si>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</si>
  <si>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</si>
  <si>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</si>
  <si>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</si>
  <si>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</si>
  <si>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</si>
  <si>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</si>
  <si>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</si>
  <si>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</si>
  <si>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</si>
  <si>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</si>
  <si>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</si>
  <si>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</si>
  <si>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</si>
  <si>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</si>
  <si>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</si>
  <si>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</si>
  <si>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</si>
  <si>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</si>
  <si>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</si>
  <si>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</si>
  <si>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</si>
  <si>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</si>
  <si>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</si>
  <si>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</si>
  <si>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</si>
  <si>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</si>
  <si>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</si>
  <si>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</si>
  <si>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</si>
  <si>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</si>
  <si>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</si>
  <si>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</si>
  <si>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</si>
  <si>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</si>
  <si>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</si>
  <si>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</si>
  <si>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</si>
  <si>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</si>
  <si>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</si>
  <si>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</si>
  <si>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</si>
  <si>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</si>
  <si>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</si>
  <si>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</si>
  <si>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</si>
  <si>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</si>
  <si>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</si>
  <si>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</si>
  <si>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</si>
  <si>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</si>
  <si>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</si>
  <si>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</si>
  <si>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</si>
  <si>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</si>
  <si>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</si>
  <si>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</si>
  <si>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</si>
  <si>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</si>
  <si>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</si>
  <si>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</si>
  <si>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</si>
  <si>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</si>
  <si>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</si>
  <si>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</si>
  <si>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</si>
  <si>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</si>
  <si>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</si>
  <si>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</si>
  <si>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</si>
  <si>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</si>
  <si>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</si>
  <si>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</si>
  <si>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</si>
  <si>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</si>
  <si>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</si>
  <si>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</si>
  <si>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</si>
  <si>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</si>
  <si>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</si>
  <si>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</si>
  <si>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</si>
  <si>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</si>
  <si>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</si>
  <si>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</si>
  <si>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</si>
  <si>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</si>
  <si>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</si>
  <si>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</si>
  <si>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</si>
  <si>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</si>
  <si>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</si>
  <si>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</si>
  <si>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</si>
  <si>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</si>
  <si>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</si>
  <si>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</si>
  <si>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</si>
  <si>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</si>
  <si>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</si>
  <si>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</si>
  <si>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</si>
  <si>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</si>
  <si>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</si>
  <si>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</si>
  <si>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</si>
  <si>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</si>
  <si>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</si>
  <si>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</si>
  <si>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</si>
  <si>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</si>
  <si>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</si>
  <si>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</si>
  <si>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</si>
  <si>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</si>
  <si>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</si>
  <si>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</si>
  <si>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</si>
  <si>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</si>
  <si>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</si>
  <si>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</si>
  <si>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</si>
  <si>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</si>
  <si>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</si>
  <si>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</si>
  <si>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</si>
  <si>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</si>
  <si>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</si>
  <si>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</si>
  <si>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</si>
  <si>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</si>
  <si>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</si>
  <si>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</si>
  <si>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</si>
  <si>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</si>
  <si>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</si>
  <si>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</si>
  <si>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</si>
  <si>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</si>
  <si>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</si>
  <si>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</si>
  <si>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</si>
  <si>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</si>
  <si>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</si>
  <si>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</si>
  <si>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</si>
  <si>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</si>
  <si>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</si>
  <si>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</si>
  <si>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</si>
  <si>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</si>
  <si>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</si>
  <si>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</si>
  <si>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</si>
  <si>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</si>
  <si>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</si>
  <si>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</si>
  <si>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</si>
  <si>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</si>
  <si>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</si>
  <si>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</si>
  <si>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</si>
  <si>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</si>
  <si>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</si>
  <si>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</si>
  <si>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</si>
  <si>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</si>
  <si>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</si>
  <si>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</si>
  <si>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</si>
  <si>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</si>
  <si>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</si>
  <si>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</si>
  <si>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</si>
  <si>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</si>
  <si>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</si>
  <si>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</si>
  <si>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</si>
  <si>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</si>
  <si>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</si>
  <si>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</si>
  <si>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</si>
  <si>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</si>
  <si>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</si>
  <si>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</si>
  <si>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</si>
  <si>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</si>
  <si>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</si>
  <si>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</si>
  <si>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</si>
  <si>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</si>
  <si>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</si>
  <si>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</si>
  <si>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</si>
  <si>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</si>
  <si>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</si>
  <si>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</si>
  <si>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</si>
  <si>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</si>
  <si>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</si>
  <si>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</si>
  <si>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</si>
  <si>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</si>
  <si>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</si>
  <si>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</si>
  <si>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</si>
  <si>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</si>
  <si>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</si>
  <si>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</si>
  <si>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</si>
  <si>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</si>
  <si>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</si>
  <si>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</si>
  <si>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</si>
  <si>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</si>
  <si>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</si>
  <si>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</si>
  <si>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</si>
  <si>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</si>
  <si>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</si>
  <si>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</si>
  <si>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</si>
  <si>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</si>
  <si>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</si>
  <si>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</si>
  <si>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</si>
  <si>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</si>
  <si>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</si>
  <si>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</si>
  <si>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</si>
  <si>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</si>
  <si>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</si>
  <si>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</si>
  <si>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</si>
  <si>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</si>
  <si>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</si>
  <si>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</si>
  <si>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</si>
  <si>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</si>
  <si>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</si>
  <si>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</si>
  <si>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</si>
  <si>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</si>
  <si>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</si>
  <si>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</si>
  <si>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</si>
  <si>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</si>
  <si>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</si>
  <si>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</si>
  <si>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</si>
  <si>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</si>
  <si>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</si>
  <si>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</si>
  <si>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</si>
  <si>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</si>
  <si>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</si>
  <si>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</si>
  <si>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</si>
  <si>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</si>
  <si>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</si>
  <si>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</si>
  <si>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</si>
  <si>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</si>
  <si>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</si>
  <si>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</si>
  <si>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</si>
  <si>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</si>
  <si>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</si>
  <si>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</si>
  <si>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</si>
  <si>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</si>
  <si>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</si>
  <si>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</si>
  <si>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</si>
  <si>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</si>
  <si>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</si>
  <si>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</si>
  <si>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</si>
  <si>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</si>
  <si>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</si>
  <si>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</si>
  <si>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</si>
  <si>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</si>
  <si>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</si>
  <si>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</si>
  <si>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</si>
  <si>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</si>
  <si>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</si>
  <si>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</si>
  <si>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</si>
  <si>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</si>
  <si>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</si>
  <si>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</si>
  <si>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</si>
  <si>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</si>
  <si>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</si>
  <si>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</si>
  <si>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</si>
  <si>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</si>
  <si>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</si>
  <si>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</si>
  <si>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</si>
  <si>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</si>
  <si>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</si>
  <si>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</si>
  <si>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</si>
  <si>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</si>
  <si>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</si>
  <si>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</si>
  <si>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</si>
  <si>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</si>
  <si>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</si>
  <si>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</si>
  <si>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</si>
  <si>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</si>
  <si>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</si>
  <si>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</si>
  <si>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</si>
  <si>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</si>
  <si>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</si>
  <si>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</si>
  <si>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</si>
  <si>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</si>
  <si>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</si>
  <si>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</si>
  <si>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</si>
  <si>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</si>
  <si>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</si>
  <si>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</si>
  <si>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</si>
  <si>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</si>
  <si>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</si>
  <si>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</si>
  <si>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</si>
  <si>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</si>
  <si>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</si>
  <si>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</si>
  <si>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</si>
  <si>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</si>
  <si>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</si>
  <si>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</si>
  <si>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</si>
  <si>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</si>
  <si>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</si>
  <si>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</si>
  <si>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</si>
  <si>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</si>
  <si>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</si>
  <si>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</si>
  <si>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</si>
  <si>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</si>
  <si>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</si>
  <si>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</si>
  <si>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</si>
  <si>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</si>
  <si>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</si>
  <si>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</si>
  <si>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</si>
  <si>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</si>
  <si>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</si>
  <si>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</si>
  <si>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</si>
  <si>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</si>
  <si>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</si>
  <si>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</si>
  <si>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</si>
  <si>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</si>
  <si>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</si>
  <si>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</si>
  <si>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</si>
  <si>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</si>
  <si>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</si>
  <si>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</si>
  <si>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</si>
  <si>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</si>
  <si>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</si>
  <si>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</si>
  <si>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</si>
  <si>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</si>
  <si>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</si>
  <si>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</si>
  <si>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</si>
  <si>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</si>
  <si>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</si>
  <si>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</si>
  <si>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</si>
  <si>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</si>
  <si>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</si>
  <si>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</si>
  <si>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</si>
  <si>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</si>
  <si>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</si>
  <si>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</si>
  <si>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</si>
  <si>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</si>
  <si>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</si>
  <si>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</si>
  <si>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</si>
  <si>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</si>
  <si>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</si>
  <si>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</si>
  <si>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</si>
  <si>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</si>
  <si>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</si>
  <si>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</si>
  <si>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</si>
  <si>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</si>
  <si>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</si>
  <si>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</si>
  <si>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</si>
  <si>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</si>
  <si>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</si>
  <si>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</si>
  <si>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</si>
  <si>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</si>
  <si>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</si>
  <si>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</si>
  <si>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</si>
  <si>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</si>
  <si>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</si>
  <si>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</si>
  <si>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</si>
  <si>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</si>
  <si>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</si>
  <si>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</si>
  <si>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</si>
  <si>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</si>
  <si>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</si>
  <si>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</si>
  <si>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</si>
  <si>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</si>
  <si>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</si>
  <si>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</si>
  <si>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</si>
  <si>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</si>
  <si>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</si>
  <si>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</si>
  <si>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</si>
  <si>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</si>
  <si>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</si>
  <si>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</si>
  <si>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</si>
  <si>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</si>
  <si>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</si>
  <si>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</si>
  <si>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</si>
  <si>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</si>
  <si>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</si>
  <si>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</si>
  <si>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</si>
  <si>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</si>
  <si>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</si>
  <si>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</si>
  <si>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</si>
  <si>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</si>
  <si>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</si>
  <si>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</si>
  <si>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</si>
  <si>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</si>
  <si>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</si>
  <si>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</si>
  <si>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</si>
  <si>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</si>
  <si>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</si>
  <si>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</si>
  <si>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</si>
  <si>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</si>
  <si>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</si>
  <si>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</si>
  <si>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</si>
  <si>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</si>
  <si>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</si>
  <si>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</si>
  <si>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</si>
  <si>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</si>
  <si>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</si>
  <si>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</si>
  <si>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</si>
  <si>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</si>
  <si>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</si>
  <si>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</si>
  <si>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</si>
  <si>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</si>
  <si>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</si>
  <si>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</si>
  <si>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</si>
  <si>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</si>
  <si>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</si>
  <si>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</si>
  <si>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</si>
  <si>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</si>
  <si>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</si>
  <si>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</si>
  <si>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</si>
  <si>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</si>
  <si>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</si>
  <si>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</si>
  <si>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</si>
  <si>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</si>
  <si>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</si>
  <si>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</si>
  <si>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</si>
  <si>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</si>
  <si>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</si>
  <si>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</si>
  <si>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</si>
  <si>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</si>
  <si>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</si>
  <si>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</si>
  <si>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</si>
  <si>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</si>
  <si>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</si>
  <si>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</si>
  <si>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</si>
  <si>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</si>
  <si>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</si>
  <si>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</si>
  <si>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</si>
  <si>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</si>
  <si>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</si>
  <si>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</si>
  <si>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</si>
  <si>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</si>
  <si>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</si>
  <si>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</si>
  <si>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</si>
  <si>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</si>
  <si>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</si>
  <si>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</si>
  <si>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</si>
  <si>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</si>
  <si>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</si>
  <si>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</si>
  <si>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</si>
  <si>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</si>
  <si>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</si>
  <si>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</si>
  <si>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</si>
  <si>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</si>
  <si>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</si>
  <si>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</si>
  <si>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</si>
  <si>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</si>
  <si>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</si>
  <si>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</si>
  <si>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</si>
  <si>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</si>
  <si>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</si>
  <si>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</si>
  <si>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</si>
  <si>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</si>
  <si>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</si>
  <si>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</si>
  <si>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</si>
  <si>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</si>
  <si>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</si>
  <si>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</si>
  <si>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</si>
  <si>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</si>
  <si>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</si>
  <si>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</si>
  <si>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</si>
  <si>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</si>
  <si>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</si>
  <si>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</si>
  <si>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</si>
  <si>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</si>
  <si>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</si>
  <si>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</si>
  <si>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</si>
  <si>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</si>
  <si>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</si>
  <si>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</si>
  <si>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</si>
  <si>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</si>
  <si>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</si>
  <si>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</si>
  <si>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</si>
  <si>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</si>
  <si>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</si>
  <si>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</si>
  <si>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</si>
  <si>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</si>
  <si>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</si>
  <si>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</si>
  <si>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</si>
  <si>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</si>
  <si>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</si>
  <si>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</si>
  <si>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</si>
  <si>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</si>
  <si>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</si>
  <si>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</si>
  <si>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</si>
  <si>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</si>
  <si>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</si>
  <si>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</si>
  <si>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</si>
  <si>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</si>
  <si>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</si>
  <si>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</si>
  <si>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</si>
  <si>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</si>
  <si>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</si>
  <si>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</si>
  <si>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</si>
  <si>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</si>
  <si>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</si>
  <si>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</si>
  <si>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</si>
  <si>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</si>
  <si>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</si>
  <si>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</si>
  <si>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</si>
  <si>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</si>
  <si>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</si>
  <si>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</si>
  <si>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</si>
  <si>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</si>
  <si>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</si>
  <si>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</si>
  <si>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</si>
  <si>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</si>
  <si>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</si>
  <si>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</si>
  <si>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</si>
  <si>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</si>
  <si>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</si>
  <si>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</si>
  <si>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</si>
  <si>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</si>
  <si>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</si>
  <si>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</si>
  <si>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</si>
  <si>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</si>
  <si>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</si>
  <si>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</si>
  <si>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</si>
  <si>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</si>
  <si>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</si>
  <si>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</si>
  <si>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</si>
  <si>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</si>
  <si>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</si>
  <si>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</si>
  <si>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</si>
  <si>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</si>
  <si>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</si>
  <si>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</si>
  <si>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</si>
  <si>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</si>
  <si>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</si>
  <si>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</si>
  <si>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</si>
  <si>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</si>
  <si>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</si>
  <si>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</si>
  <si>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</si>
  <si>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</si>
  <si>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</si>
  <si>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</si>
  <si>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</si>
  <si>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</si>
  <si>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</si>
  <si>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</si>
  <si>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</si>
  <si>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</si>
  <si>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</si>
  <si>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</si>
  <si>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</si>
  <si>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</si>
  <si>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</si>
  <si>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</si>
  <si>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</si>
  <si>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</si>
  <si>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</si>
  <si>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</si>
  <si>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</si>
  <si>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</si>
  <si>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</si>
  <si>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</si>
  <si>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</si>
  <si>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</si>
  <si>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</si>
  <si>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</si>
  <si>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</si>
  <si>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</si>
  <si>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</si>
  <si>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</si>
  <si>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</si>
  <si>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</si>
  <si>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</si>
  <si>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</si>
  <si>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</si>
  <si>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</si>
  <si>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</si>
  <si>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</si>
  <si>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</si>
  <si>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</si>
  <si>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</si>
  <si>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</si>
  <si>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</si>
  <si>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</si>
  <si>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</si>
  <si>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</si>
  <si>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</si>
  <si>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</si>
  <si>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</si>
  <si>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</si>
  <si>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</si>
  <si>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</si>
  <si>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</si>
  <si>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</si>
  <si>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</si>
  <si>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</si>
  <si>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</si>
  <si>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</si>
  <si>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</si>
  <si>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</si>
  <si>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</si>
  <si>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</si>
  <si>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</si>
  <si>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</si>
  <si>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</si>
  <si>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</si>
  <si>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</si>
  <si>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</si>
  <si>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</si>
  <si>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</si>
  <si>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</si>
  <si>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</si>
  <si>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</si>
  <si>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</si>
  <si>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</si>
  <si>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</si>
  <si>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</si>
  <si>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</si>
  <si>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</si>
  <si>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</si>
  <si>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</si>
  <si>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</si>
  <si>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</si>
  <si>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</si>
  <si>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</si>
  <si>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</si>
  <si>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</si>
  <si>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</si>
  <si>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</si>
  <si>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</si>
  <si>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</si>
  <si>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</si>
  <si>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</si>
  <si>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</si>
  <si>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</si>
  <si>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</si>
  <si>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</si>
  <si>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</si>
  <si>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</si>
  <si>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</si>
  <si>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</si>
  <si>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</si>
  <si>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</si>
  <si>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</si>
  <si>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</si>
  <si>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</si>
  <si>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</si>
  <si>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</si>
  <si>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</si>
  <si>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</si>
  <si>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</si>
  <si>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</si>
  <si>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</si>
  <si>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</si>
  <si>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</si>
  <si>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</si>
  <si>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</si>
  <si>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</si>
  <si>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</si>
  <si>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</si>
  <si>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</si>
  <si>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</si>
  <si>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</si>
  <si>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</si>
  <si>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</si>
  <si>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</si>
  <si>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</si>
  <si>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</si>
  <si>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</si>
  <si>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</si>
  <si>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</si>
  <si>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</si>
  <si>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</si>
  <si>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</si>
  <si>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</si>
  <si>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</si>
  <si>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</si>
  <si>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</si>
  <si>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</si>
  <si>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</si>
  <si>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</si>
  <si>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</si>
  <si>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</si>
  <si>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</si>
  <si>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</si>
  <si>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</si>
  <si>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</si>
  <si>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</si>
  <si>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</si>
  <si>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</si>
  <si>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</si>
  <si>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</si>
  <si>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</si>
  <si>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</si>
  <si>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</si>
  <si>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</si>
  <si>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</si>
  <si>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</si>
  <si>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</si>
  <si>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</si>
  <si>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</si>
  <si>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</si>
  <si>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</si>
  <si>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</si>
  <si>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</si>
  <si>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</si>
  <si>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</si>
  <si>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</si>
  <si>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</si>
  <si>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</si>
  <si>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</si>
  <si>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</si>
  <si>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</si>
  <si>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</si>
  <si>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</si>
  <si>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</si>
  <si>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</si>
  <si>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</si>
  <si>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</si>
  <si>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</si>
  <si>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</si>
  <si>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</si>
  <si>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</si>
  <si>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</si>
  <si>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</si>
  <si>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</si>
  <si>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</si>
  <si>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</si>
  <si>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</si>
  <si>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</si>
  <si>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</si>
  <si>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</si>
  <si>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</si>
  <si>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</si>
  <si>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</si>
  <si>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</si>
  <si>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</si>
  <si>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</si>
  <si>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</si>
  <si>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</si>
  <si>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</si>
  <si>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</si>
  <si>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</si>
  <si>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</si>
  <si>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</si>
  <si>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</si>
  <si>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</si>
  <si>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</si>
  <si>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</si>
  <si>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</si>
  <si>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</si>
  <si>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</si>
  <si>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</si>
  <si>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</si>
  <si>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</si>
  <si>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</si>
  <si>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</si>
  <si>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</si>
  <si>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</si>
  <si>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</si>
  <si>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</si>
  <si>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</si>
  <si>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</si>
  <si>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</si>
  <si>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</si>
  <si>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</si>
  <si>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</si>
  <si>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</si>
  <si>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</si>
  <si>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</si>
  <si>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</si>
  <si>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</si>
  <si>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</si>
  <si>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</si>
  <si>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</si>
  <si>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</si>
  <si>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</si>
  <si>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</si>
  <si>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</si>
  <si>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</si>
  <si>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</si>
  <si>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</si>
  <si>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</si>
  <si>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</si>
  <si>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</si>
  <si>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</si>
  <si>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</si>
  <si>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</si>
  <si>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</si>
  <si>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</si>
  <si>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</si>
  <si>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</si>
  <si>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</si>
  <si>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</si>
  <si>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</si>
  <si>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</si>
  <si>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</si>
  <si>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</si>
  <si>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</si>
  <si>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</si>
  <si>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</si>
  <si>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</si>
  <si>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</si>
  <si>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</si>
  <si>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</si>
  <si>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</si>
  <si>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</si>
  <si>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</si>
  <si>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</si>
  <si>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</si>
  <si>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</si>
  <si>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</si>
  <si>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</si>
  <si>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</si>
  <si>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</si>
  <si>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</si>
  <si>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</si>
  <si>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</si>
  <si>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</si>
  <si>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</si>
  <si>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</si>
  <si>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</si>
  <si>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</si>
  <si>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</si>
  <si>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</si>
  <si>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</si>
  <si>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</si>
  <si>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</si>
  <si>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</si>
  <si>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</si>
  <si>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</si>
  <si>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</si>
  <si>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</si>
  <si>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</si>
  <si>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</si>
  <si>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</si>
  <si>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</si>
  <si>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</si>
  <si>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</si>
  <si>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</si>
  <si>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</si>
  <si>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</si>
  <si>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</si>
  <si>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</si>
  <si>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</si>
  <si>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</si>
  <si>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</si>
  <si>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</si>
  <si>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</si>
  <si>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</si>
  <si>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</si>
  <si>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</si>
  <si>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</si>
  <si>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</si>
  <si>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</si>
  <si>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</si>
  <si>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</si>
  <si>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</si>
  <si>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</si>
  <si>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</si>
  <si>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</si>
  <si>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</si>
  <si>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</si>
  <si>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</si>
  <si>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</si>
  <si>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</si>
  <si>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</si>
  <si>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</si>
  <si>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</si>
  <si>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</si>
  <si>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</si>
  <si>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</si>
  <si>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</si>
  <si>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</si>
  <si>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</si>
  <si>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</si>
  <si>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</si>
  <si>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</si>
  <si>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</si>
  <si>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</si>
  <si>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</si>
  <si>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</si>
  <si>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</si>
  <si>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</si>
  <si>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</si>
  <si>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</si>
  <si>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</si>
  <si>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</si>
  <si>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</si>
  <si>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</si>
  <si>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</si>
  <si>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</si>
  <si>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</si>
  <si>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</si>
  <si>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</si>
  <si>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</si>
  <si>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</si>
  <si>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</si>
  <si>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</si>
  <si>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</si>
  <si>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</si>
  <si>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</si>
  <si>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</si>
  <si>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</si>
  <si>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</si>
  <si>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</si>
  <si>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</si>
  <si>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</si>
  <si>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</si>
  <si>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</si>
  <si>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</si>
  <si>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</si>
  <si>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</si>
  <si>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</si>
  <si>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</si>
  <si>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</si>
  <si>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</si>
  <si>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</si>
  <si>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</si>
  <si>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</si>
  <si>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</si>
  <si>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</si>
  <si>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</si>
  <si>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</si>
  <si>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</si>
  <si>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</si>
  <si>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</si>
  <si>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</si>
  <si>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</si>
  <si>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</si>
  <si>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</si>
  <si>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</si>
  <si>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</si>
  <si>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</si>
  <si>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</si>
  <si>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</si>
  <si>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</si>
  <si>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</si>
  <si>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</si>
  <si>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</si>
  <si>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</si>
  <si>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</si>
  <si>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</si>
  <si>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</si>
  <si>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</si>
  <si>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</si>
  <si>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</si>
  <si>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</si>
  <si>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</si>
  <si>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</si>
  <si>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</si>
  <si>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</si>
  <si>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</si>
  <si>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</si>
  <si>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</si>
  <si>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</si>
  <si>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</si>
  <si>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</si>
  <si>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</si>
  <si>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</si>
  <si>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</si>
  <si>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</si>
  <si>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</si>
  <si>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</si>
  <si>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</si>
  <si>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</si>
  <si>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</si>
  <si>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</si>
  <si>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</si>
  <si>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</si>
  <si>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</si>
  <si>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</si>
  <si>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</si>
  <si>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</si>
  <si>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</si>
  <si>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</si>
  <si>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</si>
  <si>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</si>
  <si>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</si>
  <si>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</si>
  <si>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</si>
  <si>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</si>
  <si>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</si>
  <si>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</si>
  <si>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</si>
  <si>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</si>
  <si>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</si>
  <si>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</si>
  <si>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</si>
  <si>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</si>
  <si>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</si>
  <si>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</si>
  <si>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</si>
  <si>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</si>
  <si>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</si>
  <si>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</si>
  <si>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</si>
  <si>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</si>
  <si>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</si>
  <si>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</si>
  <si>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</si>
  <si>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</si>
  <si>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</si>
  <si>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</si>
  <si>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</si>
  <si>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</si>
  <si>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</si>
  <si>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</si>
  <si>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</si>
  <si>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</si>
  <si>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</si>
  <si>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</si>
  <si>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</si>
  <si>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</si>
  <si>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</si>
  <si>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</si>
  <si>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</si>
  <si>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</si>
  <si>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</si>
  <si>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</si>
  <si>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</si>
  <si>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</si>
  <si>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</si>
  <si>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</si>
  <si>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</si>
  <si>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</si>
  <si>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</si>
  <si>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</si>
  <si>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</si>
  <si>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</si>
  <si>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</si>
  <si>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</si>
  <si>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</si>
  <si>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</si>
  <si>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</si>
  <si>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</si>
  <si>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</si>
  <si>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</si>
  <si>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</si>
  <si>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</si>
  <si>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</si>
  <si>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</si>
  <si>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</si>
  <si>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</si>
  <si>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</si>
  <si>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</si>
  <si>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</si>
  <si>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</si>
  <si>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</si>
  <si>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</si>
  <si>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</si>
  <si>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</si>
  <si>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</si>
  <si>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</si>
  <si>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</si>
  <si>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</si>
  <si>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</si>
  <si>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</si>
  <si>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</si>
  <si>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</si>
  <si>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</si>
  <si>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</si>
  <si>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</si>
  <si>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</si>
  <si>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</si>
  <si>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</si>
  <si>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</si>
  <si>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</si>
  <si>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</si>
  <si>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</si>
  <si>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</si>
  <si>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</si>
  <si>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</si>
  <si>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</si>
  <si>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</si>
  <si>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</si>
  <si>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</si>
  <si>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</si>
  <si>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</si>
  <si>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</si>
  <si>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</si>
  <si>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</si>
  <si>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</si>
  <si>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</si>
  <si>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</si>
  <si>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</si>
  <si>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</si>
  <si>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</si>
  <si>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</si>
  <si>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</si>
  <si>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</si>
  <si>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</si>
  <si>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</si>
  <si>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</si>
  <si>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</si>
  <si>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</si>
  <si>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</si>
  <si>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</si>
  <si>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</si>
  <si>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</si>
  <si>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</si>
  <si>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</si>
  <si>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</si>
  <si>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</si>
  <si>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</si>
  <si>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</si>
  <si>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</si>
  <si>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</si>
  <si>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</si>
  <si>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</si>
  <si>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</si>
  <si>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</si>
  <si>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</si>
  <si>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</si>
  <si>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</si>
  <si>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</si>
  <si>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</si>
  <si>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</si>
  <si>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</si>
  <si>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</si>
  <si>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</si>
  <si>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</si>
  <si>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</si>
  <si>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</si>
  <si>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</si>
  <si>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</si>
  <si>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</si>
  <si>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</si>
  <si>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</si>
  <si>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</si>
  <si>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</si>
  <si>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</si>
  <si>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</si>
  <si>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</si>
  <si>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</si>
  <si>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</si>
  <si>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</si>
  <si>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</si>
  <si>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</si>
  <si>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</si>
  <si>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</si>
  <si>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</si>
  <si>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</si>
  <si>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</si>
  <si>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</si>
  <si>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</si>
  <si>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</si>
  <si>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</si>
  <si>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</si>
  <si>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</si>
  <si>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</si>
  <si>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</si>
  <si>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</si>
  <si>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</si>
  <si>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</si>
  <si>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</si>
  <si>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</si>
  <si>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</si>
  <si>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</si>
  <si>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</si>
  <si>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</si>
  <si>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</si>
  <si>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</si>
  <si>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</si>
  <si>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</si>
  <si>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</si>
  <si>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</si>
  <si>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</si>
  <si>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</si>
  <si>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</si>
  <si>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</si>
  <si>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</si>
  <si>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</si>
  <si>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</si>
  <si>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</si>
  <si>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</si>
  <si>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</si>
  <si>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</si>
  <si>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</si>
  <si>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</si>
  <si>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</si>
  <si>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</si>
  <si>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</si>
  <si>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</si>
  <si>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</si>
  <si>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</si>
  <si>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</si>
  <si>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</si>
  <si>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</si>
  <si>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</si>
  <si>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</si>
  <si>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</si>
  <si>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</si>
  <si>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</si>
  <si>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</si>
  <si>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</si>
  <si>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</si>
  <si>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</si>
  <si>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</si>
  <si>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</si>
  <si>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</si>
  <si>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</si>
  <si>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</si>
  <si>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</si>
  <si>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</si>
  <si>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</si>
  <si>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</si>
  <si>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</si>
  <si>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</si>
  <si>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</si>
  <si>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</si>
  <si>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</si>
  <si>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</si>
  <si>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</si>
  <si>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</si>
  <si>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</si>
  <si>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</si>
  <si>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</si>
  <si>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</si>
  <si>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</si>
  <si>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</si>
  <si>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</si>
  <si>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</si>
  <si>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</si>
  <si>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</si>
  <si>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</si>
  <si>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</si>
  <si>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</si>
  <si>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</si>
  <si>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</si>
  <si>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</si>
  <si>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</si>
  <si>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</si>
  <si>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</si>
  <si>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</si>
  <si>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</si>
  <si>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</si>
  <si>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</si>
  <si>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</si>
  <si>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</si>
  <si>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</si>
  <si>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</si>
  <si>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</si>
  <si>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</si>
  <si>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</si>
  <si>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</si>
  <si>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</si>
  <si>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</si>
  <si>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</si>
  <si>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</si>
  <si>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</si>
  <si>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</si>
  <si>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</si>
  <si>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</si>
  <si>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</si>
  <si>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</si>
  <si>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</si>
  <si>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</si>
  <si>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</si>
  <si>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</si>
  <si>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</si>
  <si>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</si>
  <si>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</si>
  <si>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</si>
  <si>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</si>
  <si>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</si>
  <si>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</si>
  <si>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</si>
  <si>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</si>
  <si>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</si>
  <si>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</si>
  <si>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</si>
  <si>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</si>
  <si>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</si>
  <si>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</si>
  <si>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</si>
  <si>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</si>
  <si>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</si>
  <si>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</si>
  <si>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</si>
  <si>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</si>
  <si>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</si>
  <si>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</si>
  <si>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</si>
  <si>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</si>
  <si>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</si>
  <si>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</si>
  <si>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</si>
  <si>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</si>
  <si>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</si>
  <si>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</si>
  <si>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</si>
  <si>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</si>
  <si>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</si>
  <si>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</si>
  <si>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</si>
  <si>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</si>
  <si>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</si>
  <si>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</si>
  <si>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</si>
  <si>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</si>
  <si>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</si>
  <si>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</si>
  <si>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</si>
  <si>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</si>
  <si>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</si>
  <si>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</si>
  <si>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</si>
  <si>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</si>
  <si>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</si>
  <si>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</si>
  <si>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</si>
  <si>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</si>
  <si>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</si>
  <si>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</si>
  <si>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</si>
  <si>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</si>
  <si>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</si>
  <si>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</si>
  <si>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</si>
  <si>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</si>
  <si>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</si>
  <si>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</si>
  <si>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</si>
  <si>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</si>
  <si>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</si>
  <si>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</si>
  <si>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</si>
  <si>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</si>
  <si>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</si>
  <si>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</si>
  <si>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</si>
  <si>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</si>
  <si>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</si>
  <si>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</si>
  <si>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</si>
  <si>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</si>
  <si>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</si>
  <si>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</si>
  <si>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</si>
  <si>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</si>
  <si>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</si>
  <si>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</si>
  <si>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</si>
  <si>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</si>
  <si>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</si>
  <si>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</si>
  <si>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</si>
  <si>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</si>
  <si>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</si>
  <si>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</si>
  <si>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</si>
  <si>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</si>
  <si>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</si>
  <si>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</si>
  <si>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</si>
  <si>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</si>
  <si>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</si>
  <si>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</si>
  <si>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</si>
  <si>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</si>
  <si>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</si>
  <si>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</si>
  <si>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</si>
  <si>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</si>
  <si>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</si>
  <si>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</si>
  <si>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</si>
  <si>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</si>
  <si>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</si>
  <si>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</si>
  <si>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</si>
  <si>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</si>
  <si>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</si>
  <si>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</si>
  <si>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</si>
  <si>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</si>
  <si>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</si>
  <si>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</si>
  <si>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</si>
  <si>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</si>
  <si>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</si>
  <si>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</si>
  <si>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</si>
  <si>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</si>
  <si>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</si>
  <si>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</si>
  <si>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</si>
  <si>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</si>
  <si>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</si>
  <si>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</si>
  <si>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</si>
  <si>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</si>
  <si>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</si>
  <si>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</si>
  <si>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</si>
  <si>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</si>
  <si>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</si>
  <si>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</si>
  <si>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</si>
  <si>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</si>
  <si>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</si>
  <si>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</si>
  <si>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</si>
  <si>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</si>
  <si>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</si>
  <si>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</si>
  <si>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</si>
  <si>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</si>
  <si>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</si>
  <si>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</si>
  <si>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</si>
  <si>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</si>
  <si>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</si>
  <si>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</si>
  <si>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</si>
  <si>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</si>
  <si>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</si>
  <si>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</si>
  <si>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</si>
  <si>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</si>
  <si>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</si>
  <si>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</si>
  <si>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</si>
  <si>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</si>
  <si>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</si>
  <si>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</si>
  <si>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</si>
  <si>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</si>
  <si>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</si>
  <si>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</si>
  <si>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</si>
  <si>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</si>
  <si>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</si>
  <si>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</si>
  <si>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</si>
  <si>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</si>
  <si>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</si>
  <si>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</si>
  <si>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</si>
  <si>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</si>
  <si>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</si>
  <si>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</si>
  <si>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</si>
  <si>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</si>
  <si>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</si>
  <si>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</si>
  <si>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</si>
  <si>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</si>
  <si>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</si>
  <si>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</si>
  <si>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</si>
  <si>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</si>
  <si>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</si>
  <si>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</si>
  <si>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</si>
  <si>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</si>
  <si>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</si>
  <si>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</si>
  <si>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</si>
  <si>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</si>
  <si>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</si>
  <si>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</si>
  <si>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</si>
  <si>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</si>
  <si>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</si>
  <si>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</si>
  <si>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</si>
  <si>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</si>
  <si>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</si>
  <si>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</si>
  <si>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</si>
  <si>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</si>
  <si>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</si>
  <si>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</si>
  <si>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</si>
  <si>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</si>
  <si>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</si>
  <si>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</si>
  <si>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</si>
  <si>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</si>
  <si>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</si>
  <si>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</si>
  <si>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</si>
  <si>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</si>
  <si>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</si>
  <si>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</si>
  <si>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</si>
  <si>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</si>
  <si>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</si>
  <si>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</si>
  <si>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</si>
  <si>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</si>
  <si>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</si>
  <si>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</si>
  <si>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</si>
  <si>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</si>
  <si>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</si>
  <si>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</si>
  <si>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</si>
  <si>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</si>
  <si>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</si>
  <si>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</si>
  <si>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</si>
  <si>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</si>
  <si>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</si>
  <si>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</si>
  <si>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</si>
  <si>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</si>
  <si>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</si>
  <si>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</si>
  <si>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</si>
  <si>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</si>
  <si>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</si>
  <si>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</si>
  <si>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</si>
  <si>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</si>
  <si>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</si>
  <si>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</si>
  <si>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</si>
  <si>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</si>
  <si>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</si>
  <si>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</si>
  <si>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</si>
  <si>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</si>
  <si>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</si>
  <si>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</si>
  <si>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</si>
  <si>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</si>
  <si>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</si>
  <si>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</si>
  <si>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</si>
  <si>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</si>
  <si>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</si>
  <si>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</si>
  <si>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</si>
  <si>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</si>
  <si>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</si>
  <si>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</si>
  <si>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</si>
  <si>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</si>
  <si>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</si>
  <si>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</si>
  <si>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</si>
  <si>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</si>
  <si>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</si>
  <si>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</si>
  <si>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</si>
  <si>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</si>
  <si>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</si>
  <si>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</si>
  <si>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</si>
  <si>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</si>
  <si>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</si>
  <si>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</si>
  <si>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</si>
  <si>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</si>
  <si>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</si>
  <si>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</si>
  <si>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</si>
  <si>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</si>
  <si>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</si>
  <si>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</si>
  <si>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</si>
  <si>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</si>
  <si>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</si>
  <si>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</si>
  <si>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</si>
  <si>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</si>
  <si>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</si>
  <si>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</si>
  <si>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</si>
  <si>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</si>
  <si>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</si>
  <si>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</si>
  <si>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</si>
  <si>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</si>
  <si>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</si>
  <si>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</si>
  <si>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</si>
  <si>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</si>
  <si>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</si>
  <si>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</si>
  <si>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</si>
  <si>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</si>
  <si>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</si>
  <si>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</si>
  <si>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</si>
  <si>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</si>
  <si>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</si>
  <si>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</si>
  <si>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</si>
  <si>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</si>
  <si>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</si>
  <si>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</si>
  <si>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</si>
  <si>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</si>
  <si>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</si>
  <si>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</si>
  <si>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</si>
  <si>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</si>
  <si>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</si>
  <si>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</si>
  <si>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</si>
  <si>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</si>
  <si>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</si>
  <si>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</si>
  <si>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</si>
  <si>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</si>
  <si>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</si>
  <si>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</si>
  <si>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</si>
  <si>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</si>
  <si>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</si>
  <si>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</si>
  <si>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</si>
  <si>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</si>
  <si>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</si>
  <si>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</si>
  <si>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</si>
  <si>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</si>
  <si>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</si>
  <si>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</si>
  <si>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</si>
  <si>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</si>
  <si>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</si>
  <si>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</si>
  <si>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</si>
  <si>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</si>
  <si>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</si>
  <si>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</si>
  <si>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</si>
  <si>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</si>
  <si>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</si>
  <si>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</si>
  <si>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</si>
  <si>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</si>
  <si>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</si>
  <si>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</si>
  <si>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</si>
  <si>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</si>
  <si>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</si>
  <si>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</si>
  <si>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</si>
  <si>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</si>
  <si>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</si>
  <si>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</si>
  <si>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</si>
  <si>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</si>
  <si>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</si>
  <si>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</si>
  <si>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</si>
  <si>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</si>
  <si>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</si>
  <si>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</si>
  <si>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</si>
  <si>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</si>
  <si>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</si>
  <si>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</si>
  <si>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</si>
  <si>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</si>
  <si>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</si>
  <si>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</si>
  <si>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</si>
  <si>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</si>
  <si>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</si>
  <si>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</si>
  <si>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</si>
  <si>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</si>
  <si>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</si>
  <si>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</si>
  <si>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</si>
  <si>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</si>
  <si>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</si>
  <si>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</si>
  <si>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</si>
  <si>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</si>
  <si>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</si>
  <si>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</si>
  <si>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</si>
  <si>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</si>
  <si>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</si>
  <si>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</si>
  <si>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</si>
  <si>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</si>
  <si>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</si>
  <si>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</si>
  <si>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</si>
  <si>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</si>
  <si>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</si>
  <si>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</si>
  <si>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</si>
  <si>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</si>
  <si>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</si>
  <si>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</si>
  <si>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</si>
  <si>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</si>
  <si>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</si>
  <si>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</si>
  <si>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</si>
  <si>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</si>
  <si>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</si>
  <si>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</si>
  <si>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</si>
  <si>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</si>
  <si>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</si>
  <si>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</si>
  <si>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</si>
  <si>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</si>
  <si>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</si>
  <si>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</si>
  <si>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</si>
  <si>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</si>
  <si>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</si>
  <si>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</si>
  <si>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</si>
  <si>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</si>
  <si>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</si>
  <si>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</si>
  <si>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</si>
  <si>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</si>
  <si>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</si>
  <si>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</si>
  <si>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</si>
  <si>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</si>
  <si>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</si>
  <si>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</si>
  <si>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</si>
  <si>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</si>
  <si>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</si>
  <si>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</si>
  <si>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</si>
  <si>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</si>
  <si>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</si>
  <si>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</si>
  <si>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</si>
  <si>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</si>
  <si>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</si>
  <si>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</si>
  <si>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</si>
  <si>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</si>
  <si>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</si>
  <si>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</si>
  <si>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</si>
  <si>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</si>
  <si>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</si>
  <si>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</si>
  <si>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</si>
  <si>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</si>
  <si>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</si>
  <si>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</si>
  <si>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</si>
  <si>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</si>
  <si>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</si>
  <si>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</si>
  <si>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</si>
  <si>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</si>
  <si>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</si>
  <si>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</si>
  <si>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</si>
  <si>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</si>
  <si>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</si>
  <si>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</si>
  <si>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</si>
  <si>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</si>
  <si>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</si>
  <si>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</si>
  <si>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</si>
  <si>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</si>
  <si>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</si>
  <si>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</si>
  <si>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</si>
  <si>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</si>
  <si>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</si>
  <si>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</si>
  <si>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</si>
  <si>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</si>
  <si>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</si>
  <si>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</si>
  <si>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</si>
  <si>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</si>
  <si>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</si>
  <si>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</si>
  <si>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</si>
  <si>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</si>
  <si>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</si>
  <si>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</si>
  <si>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</si>
  <si>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</si>
  <si>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</si>
  <si>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</si>
  <si>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</si>
  <si>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</si>
  <si>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</si>
  <si>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</si>
  <si>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</si>
  <si>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</si>
  <si>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</si>
  <si>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</si>
  <si>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</si>
  <si>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</si>
  <si>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</si>
  <si>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</si>
  <si>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</si>
  <si>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</si>
  <si>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</si>
  <si>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</si>
  <si>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</si>
  <si>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</si>
  <si>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</si>
  <si>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</si>
  <si>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</si>
  <si>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</si>
  <si>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</si>
  <si>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</si>
  <si>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</si>
  <si>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</si>
  <si>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</si>
  <si>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</si>
  <si>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</si>
  <si>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</si>
  <si>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</si>
  <si>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</si>
  <si>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</si>
  <si>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</si>
  <si>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</si>
  <si>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</si>
  <si>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</si>
  <si>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</si>
  <si>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</si>
  <si>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</si>
  <si>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</si>
  <si>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</si>
  <si>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</si>
  <si>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</si>
  <si>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</si>
  <si>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</si>
  <si>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</si>
  <si>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</si>
  <si>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</si>
  <si>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</si>
  <si>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</si>
  <si>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</si>
  <si>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</si>
  <si>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</si>
  <si>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</si>
  <si>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</si>
  <si>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</si>
  <si>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</si>
  <si>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</si>
  <si>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</si>
  <si>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</si>
  <si>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</si>
  <si>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</si>
  <si>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</si>
  <si>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</si>
  <si>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</si>
  <si>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</si>
  <si>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</si>
  <si>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</si>
  <si>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</si>
  <si>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</si>
  <si>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</si>
  <si>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</si>
  <si>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</si>
  <si>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</si>
  <si>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</si>
  <si>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</si>
  <si>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</si>
  <si>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</si>
  <si>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</si>
  <si>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</si>
  <si>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</si>
  <si>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</si>
  <si>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</si>
  <si>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</si>
  <si>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</si>
  <si>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</si>
  <si>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</si>
  <si>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</si>
  <si>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</si>
  <si>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</si>
  <si>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</si>
  <si>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</si>
  <si>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</si>
  <si>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</si>
  <si>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</si>
  <si>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</si>
  <si>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</si>
  <si>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</si>
  <si>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</si>
  <si>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</si>
  <si>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</si>
  <si>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</si>
  <si>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</si>
  <si>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</si>
  <si>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</si>
  <si>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</si>
  <si>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</si>
  <si>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</si>
  <si>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</si>
  <si>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</si>
  <si>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</si>
  <si>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</si>
  <si>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</si>
  <si>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</si>
  <si>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</si>
  <si>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</si>
  <si>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</si>
  <si>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</si>
  <si>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</si>
  <si>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</si>
  <si>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</si>
  <si>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</si>
  <si>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</si>
  <si>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</si>
  <si>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</si>
  <si>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</si>
  <si>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</si>
  <si>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</si>
  <si>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</si>
  <si>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</si>
  <si>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</si>
  <si>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</si>
  <si>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</si>
  <si>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</si>
  <si>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</si>
  <si>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</si>
  <si>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</si>
  <si>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</si>
  <si>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</si>
  <si>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</si>
  <si>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</si>
  <si>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</si>
  <si>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</si>
  <si>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</si>
  <si>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</si>
  <si>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</si>
  <si>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</si>
  <si>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</si>
  <si>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</si>
  <si>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</si>
  <si>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</si>
  <si>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</si>
  <si>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</si>
  <si>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</si>
  <si>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</si>
  <si>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</si>
  <si>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</si>
  <si>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</si>
  <si>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</si>
  <si>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</si>
  <si>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</si>
  <si>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</si>
  <si>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</si>
  <si>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</si>
  <si>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</si>
  <si>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</si>
  <si>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</si>
  <si>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</si>
  <si>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</si>
  <si>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</si>
  <si>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</si>
  <si>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</si>
  <si>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</si>
  <si>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</si>
  <si>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</si>
  <si>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</si>
  <si>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</si>
  <si>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</si>
  <si>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</si>
  <si>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</si>
  <si>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</si>
  <si>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</si>
  <si>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</si>
  <si>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</si>
  <si>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</si>
  <si>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</si>
  <si>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</si>
  <si>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</si>
  <si>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</si>
  <si>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</si>
  <si>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</si>
  <si>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</si>
  <si>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</si>
  <si>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</si>
  <si>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</si>
  <si>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</si>
  <si>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</si>
  <si>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</si>
  <si>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</si>
  <si>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</si>
  <si>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</si>
  <si>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</si>
  <si>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</si>
  <si>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</si>
  <si>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</si>
  <si>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</si>
  <si>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</si>
  <si>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</si>
  <si>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</si>
  <si>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</si>
  <si>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</si>
  <si>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</si>
  <si>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</si>
  <si>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</si>
  <si>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</si>
  <si>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</si>
  <si>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</si>
  <si>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</si>
  <si>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</si>
  <si>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</si>
  <si>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</si>
  <si>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</si>
  <si>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</si>
  <si>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</si>
  <si>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</si>
  <si>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</si>
  <si>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</si>
  <si>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</si>
  <si>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</si>
  <si>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</si>
  <si>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</si>
  <si>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</si>
  <si>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</si>
  <si>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</si>
  <si>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</si>
  <si>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</si>
  <si>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</si>
  <si>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</si>
  <si>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</si>
  <si>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</si>
  <si>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</si>
  <si>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</si>
  <si>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</si>
  <si>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</si>
  <si>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</si>
  <si>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</si>
  <si>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</si>
  <si>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</si>
  <si>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</si>
  <si>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</si>
  <si>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</si>
  <si>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</si>
  <si>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</si>
  <si>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</si>
  <si>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</si>
  <si>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</si>
  <si>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</si>
  <si>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</si>
  <si>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</si>
  <si>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</si>
  <si>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</si>
  <si>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</si>
  <si>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</si>
  <si>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</si>
  <si>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</si>
  <si>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</si>
  <si>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</si>
  <si>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</si>
  <si>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</si>
  <si>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</si>
  <si>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</si>
  <si>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</si>
  <si>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</si>
  <si>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</si>
  <si>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</si>
  <si>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</si>
  <si>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</si>
  <si>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</si>
  <si>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</si>
  <si>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</si>
  <si>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</si>
  <si>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</si>
  <si>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</si>
  <si>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</si>
  <si>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</si>
  <si>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</si>
  <si>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</si>
  <si>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</si>
  <si>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</si>
  <si>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</si>
  <si>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</si>
  <si>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</si>
  <si>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</si>
  <si>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</si>
  <si>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</si>
  <si>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</si>
  <si>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</si>
  <si>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</si>
  <si>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</si>
  <si>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</si>
  <si>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</si>
  <si>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</si>
  <si>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</si>
  <si>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</si>
  <si>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</si>
  <si>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</si>
  <si>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</si>
  <si>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</si>
  <si>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</si>
  <si>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</si>
  <si>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</si>
  <si>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</si>
  <si>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</si>
  <si>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</si>
  <si>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</si>
  <si>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</si>
  <si>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</si>
  <si>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</si>
  <si>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</si>
  <si>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</si>
  <si>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</si>
  <si>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</si>
  <si>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</si>
  <si>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</si>
  <si>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</si>
  <si>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</si>
  <si>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</si>
  <si>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</si>
  <si>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</si>
  <si>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</si>
  <si>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</si>
  <si>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</si>
  <si>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</si>
  <si>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</si>
  <si>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</si>
  <si>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</si>
  <si>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</si>
  <si>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</si>
  <si>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</si>
  <si>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</si>
  <si>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</si>
  <si>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</si>
  <si>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</si>
  <si>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</si>
  <si>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</si>
  <si>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</si>
  <si>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</si>
  <si>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</si>
  <si>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</si>
  <si>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</si>
  <si>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</si>
  <si>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</si>
  <si>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</si>
  <si>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</si>
  <si>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</si>
  <si>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</si>
  <si>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</si>
  <si>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</si>
  <si>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</si>
  <si>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</si>
  <si>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</si>
  <si>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</si>
  <si>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</si>
  <si>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</si>
  <si>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</si>
  <si>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</si>
  <si>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</si>
  <si>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</si>
  <si>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</si>
  <si>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</si>
  <si>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</si>
  <si>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</si>
  <si>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</si>
  <si>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</si>
  <si>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</si>
  <si>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</si>
  <si>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</si>
  <si>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</si>
  <si>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</si>
  <si>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</si>
  <si>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</si>
  <si>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</si>
  <si>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</si>
  <si>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</si>
  <si>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</si>
  <si>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</si>
  <si>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</si>
  <si>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</si>
  <si>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</si>
  <si>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</si>
  <si>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</si>
  <si>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</si>
  <si>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</si>
  <si>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</si>
  <si>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</si>
  <si>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</si>
  <si>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</si>
  <si>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</si>
  <si>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</si>
  <si>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</si>
  <si>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</si>
  <si>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</si>
  <si>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</si>
  <si>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</si>
  <si>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</si>
  <si>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</si>
  <si>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</si>
  <si>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</si>
  <si>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</si>
  <si>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</si>
  <si>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</si>
  <si>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</si>
  <si>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</si>
  <si>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</si>
  <si>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</si>
  <si>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</si>
  <si>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</si>
  <si>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</si>
  <si>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</si>
  <si>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</si>
  <si>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</si>
  <si>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</si>
  <si>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</si>
  <si>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</si>
  <si>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</si>
  <si>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</si>
  <si>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</si>
  <si>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</si>
  <si>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</si>
  <si>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</si>
  <si>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</si>
  <si>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</si>
  <si>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</si>
  <si>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</si>
  <si>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</si>
  <si>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</si>
  <si>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</si>
  <si>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</si>
  <si>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</si>
  <si>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</si>
  <si>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</si>
  <si>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</si>
  <si>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</si>
  <si>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</si>
  <si>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</si>
  <si>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</si>
  <si>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</si>
  <si>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</si>
  <si>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</si>
  <si>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</si>
  <si>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</si>
  <si>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</si>
  <si>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</si>
  <si>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</si>
  <si>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</si>
  <si>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</si>
  <si>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</si>
  <si>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</si>
  <si>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</si>
  <si>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</si>
  <si>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</si>
  <si>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</si>
  <si>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</si>
  <si>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</si>
  <si>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</si>
  <si>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</si>
  <si>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</si>
  <si>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</si>
  <si>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</si>
  <si>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</si>
  <si>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</si>
  <si>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</si>
  <si>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</si>
  <si>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</si>
  <si>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</si>
  <si>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</si>
  <si>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</si>
  <si>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</si>
  <si>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</si>
  <si>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</si>
  <si>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</si>
  <si>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</si>
  <si>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</si>
  <si>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</si>
  <si>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</si>
  <si>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</si>
  <si>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</si>
  <si>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</si>
  <si>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</si>
  <si>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</si>
  <si>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</si>
  <si>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</si>
  <si>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</si>
  <si>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</si>
  <si>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</si>
  <si>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</si>
  <si>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</si>
  <si>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</si>
  <si>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</si>
  <si>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</si>
  <si>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</si>
  <si>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</si>
  <si>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</si>
  <si>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</si>
  <si>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</si>
  <si>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</si>
  <si>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</si>
  <si>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</si>
  <si>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</si>
  <si>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</si>
  <si>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</si>
  <si>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</si>
  <si>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</si>
  <si>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</si>
  <si>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</si>
  <si>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</si>
  <si>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</si>
  <si>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</si>
  <si>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</si>
  <si>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</si>
  <si>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</si>
  <si>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</si>
  <si>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</si>
  <si>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</si>
  <si>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</si>
  <si>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</si>
  <si>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</si>
  <si>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</si>
  <si>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</si>
  <si>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</si>
  <si>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</si>
  <si>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</si>
  <si>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</si>
  <si>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</si>
  <si>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</si>
  <si>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</si>
  <si>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</si>
  <si>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</si>
  <si>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</si>
  <si>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</si>
  <si>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</si>
  <si>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</si>
  <si>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</si>
  <si>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</si>
  <si>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</si>
  <si>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</si>
  <si>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</si>
  <si>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</si>
  <si>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</si>
  <si>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</si>
  <si>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</si>
  <si>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</si>
  <si>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</si>
  <si>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</si>
  <si>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</si>
  <si>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</si>
  <si>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</si>
  <si>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</si>
  <si>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</si>
  <si>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</si>
  <si>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</si>
  <si>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</si>
  <si>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</si>
  <si>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</si>
  <si>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</si>
  <si>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</si>
  <si>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</si>
  <si>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</si>
  <si>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</si>
  <si>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</si>
  <si>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</si>
  <si>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</si>
  <si>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</si>
  <si>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</si>
  <si>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</si>
  <si>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</si>
  <si>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</si>
  <si>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</si>
  <si>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</si>
  <si>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</si>
  <si>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</si>
  <si>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</si>
  <si>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</si>
  <si>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</si>
  <si>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</si>
  <si>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</si>
  <si>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</si>
  <si>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</si>
  <si>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</si>
  <si>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</si>
  <si>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</si>
  <si>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</si>
  <si>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</si>
  <si>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</si>
  <si>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</si>
  <si>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</si>
  <si>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</si>
  <si>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</si>
  <si>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</si>
  <si>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</si>
  <si>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</si>
  <si>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</si>
  <si>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</si>
  <si>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</si>
  <si>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</si>
  <si>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</si>
  <si>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</si>
  <si>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</si>
  <si>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</si>
  <si>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</si>
  <si>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</si>
  <si>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</si>
  <si>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</si>
  <si>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</si>
  <si>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</si>
  <si>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</si>
  <si>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</si>
  <si>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</si>
  <si>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</si>
  <si>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</si>
  <si>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</si>
  <si>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</si>
  <si>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</si>
  <si>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</si>
  <si>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</si>
  <si>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</si>
  <si>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</si>
  <si>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</si>
  <si>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</si>
  <si>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</si>
  <si>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</si>
  <si>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</si>
  <si>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</si>
  <si>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</si>
  <si>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</si>
  <si>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</si>
  <si>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</si>
  <si>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</si>
  <si>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</si>
  <si>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</si>
  <si>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</si>
  <si>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</si>
  <si>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</si>
  <si>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</si>
  <si>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</si>
  <si>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</si>
  <si>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</si>
  <si>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</si>
  <si>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</si>
  <si>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</si>
  <si>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</si>
  <si>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</si>
  <si>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</si>
  <si>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</si>
  <si>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</si>
  <si>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</si>
  <si>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</si>
  <si>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</si>
  <si>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</si>
  <si>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</si>
  <si>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</si>
  <si>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</si>
  <si>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</si>
  <si>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</si>
  <si>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</si>
  <si>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</si>
  <si>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</si>
  <si>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</si>
  <si>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</si>
  <si>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</si>
  <si>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</si>
  <si>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</si>
  <si>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</si>
  <si>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</si>
  <si>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</si>
  <si>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</si>
  <si>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</si>
  <si>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</si>
  <si>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</si>
  <si>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</si>
  <si>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</si>
  <si>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</si>
  <si>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</si>
  <si>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</si>
  <si>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</si>
  <si>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</si>
  <si>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</si>
  <si>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</si>
  <si>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</si>
  <si>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</si>
  <si>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</si>
  <si>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</si>
  <si>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</si>
  <si>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</si>
  <si>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</si>
  <si>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</si>
  <si>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</si>
  <si>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</si>
  <si>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</si>
  <si>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</si>
  <si>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</si>
  <si>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</si>
  <si>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</si>
  <si>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</si>
  <si>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</si>
  <si>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</si>
  <si>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</si>
  <si>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</si>
  <si>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</si>
  <si>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</si>
  <si>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</si>
  <si>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</si>
  <si>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</si>
  <si>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</si>
  <si>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</si>
  <si>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</si>
  <si>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</si>
  <si>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</si>
  <si>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</si>
  <si>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</si>
  <si>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</si>
  <si>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</si>
  <si>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</si>
  <si>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</si>
  <si>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</si>
  <si>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</si>
  <si>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</si>
  <si>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</si>
  <si>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</si>
  <si>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</si>
  <si>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</si>
  <si>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</si>
  <si>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</si>
  <si>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</si>
  <si>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</si>
  <si>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</si>
  <si>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</si>
  <si>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</si>
  <si>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</si>
  <si>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</si>
  <si>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</si>
  <si>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</si>
  <si>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</si>
  <si>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</si>
  <si>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</si>
  <si>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</si>
  <si>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</si>
  <si>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</si>
  <si>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</si>
  <si>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</si>
  <si>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</si>
  <si>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</si>
  <si>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</si>
  <si>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</si>
  <si>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</si>
  <si>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</si>
  <si>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</si>
  <si>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</si>
  <si>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</si>
  <si>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</si>
  <si>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</si>
  <si>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</si>
  <si>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</si>
  <si>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</si>
  <si>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</si>
  <si>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</si>
  <si>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</si>
  <si>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</si>
  <si>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</si>
  <si>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</si>
  <si>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</si>
  <si>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</si>
  <si>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</si>
  <si>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</si>
  <si>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</si>
  <si>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</si>
  <si>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</si>
  <si>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</si>
  <si>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</si>
  <si>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</si>
  <si>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</si>
  <si>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</si>
  <si>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</si>
  <si>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</si>
  <si>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</si>
  <si>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</si>
  <si>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</si>
  <si>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</si>
  <si>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</si>
  <si>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</si>
  <si>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</si>
  <si>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</si>
  <si>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</si>
  <si>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</si>
  <si>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</si>
  <si>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</si>
  <si>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</si>
  <si>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</si>
  <si>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</si>
  <si>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</si>
  <si>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</si>
  <si>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</si>
  <si>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</si>
  <si>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</si>
  <si>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</si>
  <si>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</si>
  <si>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</si>
  <si>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</si>
  <si>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</si>
  <si>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</si>
  <si>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</si>
  <si>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</si>
  <si>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</si>
  <si>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</si>
  <si>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</si>
  <si>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</si>
  <si>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</si>
  <si>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</si>
  <si>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</si>
  <si>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</si>
  <si>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</si>
  <si>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</si>
  <si>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</si>
  <si>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</si>
  <si>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</si>
  <si>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</si>
  <si>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</si>
  <si>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</si>
  <si>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</si>
  <si>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</si>
  <si>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</si>
  <si>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</si>
  <si>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</si>
  <si>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</si>
  <si>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</si>
  <si>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</si>
  <si>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</si>
  <si>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</si>
  <si>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</si>
  <si>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</si>
  <si>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</si>
  <si>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</si>
  <si>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</si>
  <si>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</si>
  <si>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</si>
  <si>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</si>
  <si>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</si>
  <si>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</si>
  <si>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</si>
  <si>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</si>
  <si>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</si>
  <si>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</si>
  <si>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</si>
  <si>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</si>
  <si>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</si>
  <si>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</si>
  <si>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</si>
  <si>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</si>
  <si>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</si>
  <si>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</si>
  <si>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</si>
  <si>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</si>
  <si>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</si>
  <si>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</si>
  <si>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</si>
  <si>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</si>
  <si>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</si>
  <si>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</si>
  <si>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</si>
  <si>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</si>
  <si>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</si>
  <si>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</si>
  <si>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</si>
  <si>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</si>
  <si>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</si>
  <si>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</si>
  <si>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</si>
  <si>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</si>
  <si>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</si>
  <si>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</si>
  <si>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</si>
  <si>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</si>
  <si>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</si>
  <si>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</si>
  <si>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</si>
  <si>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</si>
  <si>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</si>
  <si>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</si>
  <si>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</si>
  <si>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</si>
  <si>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</si>
  <si>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</si>
  <si>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</si>
  <si>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</si>
  <si>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</si>
  <si>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</si>
  <si>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</si>
  <si>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</si>
  <si>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</si>
  <si>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</si>
  <si>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</si>
  <si>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</si>
  <si>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</si>
  <si>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</si>
  <si>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</si>
  <si>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</si>
  <si>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</si>
  <si>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</si>
  <si>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</si>
  <si>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</si>
  <si>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</si>
  <si>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</si>
  <si>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</si>
  <si>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</si>
  <si>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</si>
  <si>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</si>
  <si>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</si>
  <si>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</si>
  <si>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</si>
  <si>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</si>
  <si>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</si>
  <si>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</si>
  <si>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</si>
  <si>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</si>
  <si>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</si>
  <si>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</si>
  <si>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</si>
  <si>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</si>
  <si>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</si>
  <si>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</si>
  <si>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</si>
  <si>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</si>
  <si>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</si>
  <si>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</si>
  <si>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</si>
  <si>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</si>
  <si>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</si>
  <si>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</si>
  <si>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</si>
  <si>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</si>
  <si>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</si>
  <si>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</si>
  <si>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</si>
  <si>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</si>
  <si>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</si>
  <si>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</si>
  <si>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</si>
  <si>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</si>
  <si>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</si>
  <si>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</si>
  <si>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</si>
  <si>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</si>
  <si>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</si>
  <si>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</si>
  <si>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</si>
  <si>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</si>
  <si>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</si>
  <si>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</si>
  <si>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</si>
  <si>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</si>
  <si>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</si>
  <si>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</si>
  <si>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</si>
  <si>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</si>
  <si>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</si>
  <si>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</si>
  <si>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</si>
  <si>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</si>
  <si>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</si>
  <si>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</si>
  <si>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</si>
  <si>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</si>
  <si>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</si>
  <si>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</si>
  <si>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</si>
  <si>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</si>
  <si>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</si>
  <si>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</si>
  <si>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</si>
  <si>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</si>
  <si>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</si>
  <si>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</si>
  <si>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</si>
  <si>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</si>
  <si>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</si>
  <si>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</si>
  <si>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</si>
  <si>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</si>
  <si>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</si>
  <si>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</si>
  <si>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</si>
  <si>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</si>
  <si>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</si>
  <si>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</si>
  <si>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</si>
  <si>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</si>
  <si>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</si>
  <si>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</si>
  <si>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</si>
  <si>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</si>
  <si>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</si>
  <si>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</si>
  <si>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</si>
  <si>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</si>
  <si>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</si>
  <si>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</si>
  <si>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</si>
  <si>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</si>
  <si>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</si>
  <si>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</si>
  <si>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</si>
  <si>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</si>
  <si>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</si>
  <si>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</si>
  <si>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</si>
  <si>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</si>
  <si>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</si>
  <si>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</si>
  <si>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</si>
  <si>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</si>
  <si>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</si>
  <si>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</si>
  <si>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</si>
  <si>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</si>
  <si>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</si>
  <si>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</si>
  <si>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</si>
  <si>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</si>
  <si>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</si>
  <si>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</si>
  <si>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</si>
  <si>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</si>
  <si>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</si>
  <si>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</si>
  <si>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</si>
  <si>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</si>
  <si>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</si>
  <si>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</si>
  <si>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</si>
  <si>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</si>
  <si>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</si>
  <si>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</si>
  <si>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</si>
  <si>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</si>
  <si>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</si>
  <si>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</si>
  <si>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</si>
  <si>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</si>
  <si>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</si>
  <si>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</si>
  <si>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</si>
  <si>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</si>
  <si>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</si>
  <si>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</si>
  <si>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</si>
  <si>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</si>
  <si>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</si>
  <si>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</si>
  <si>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</si>
  <si>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</si>
  <si>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</si>
  <si>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</si>
  <si>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</si>
  <si>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</si>
  <si>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</si>
  <si>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</si>
  <si>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</si>
  <si>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</si>
  <si>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</si>
  <si>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</si>
  <si>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</si>
  <si>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</si>
  <si>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</si>
  <si>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</si>
  <si>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</si>
  <si>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</si>
  <si>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</si>
  <si>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</si>
  <si>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</si>
  <si>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</si>
  <si>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</si>
  <si>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</si>
  <si>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</si>
  <si>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</si>
  <si>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</si>
  <si>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</si>
  <si>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</si>
  <si>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</si>
  <si>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</si>
  <si>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</si>
  <si>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</si>
  <si>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</si>
  <si>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</si>
  <si>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</si>
  <si>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</si>
  <si>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</si>
  <si>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</si>
  <si>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</si>
  <si>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</si>
  <si>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</si>
  <si>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</si>
  <si>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</si>
  <si>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</si>
  <si>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</si>
  <si>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</si>
  <si>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</si>
  <si>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</si>
  <si>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</si>
  <si>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</si>
  <si>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</si>
  <si>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</si>
  <si>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</si>
  <si>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</si>
  <si>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</si>
  <si>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</si>
  <si>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</si>
  <si>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</si>
  <si>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</si>
  <si>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</si>
  <si>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</si>
  <si>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</si>
  <si>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</si>
  <si>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</si>
  <si>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</si>
  <si>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</si>
  <si>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</si>
  <si>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</si>
  <si>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</si>
  <si>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</si>
  <si>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</si>
  <si>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</si>
  <si>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</si>
  <si>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</si>
  <si>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</si>
  <si>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</si>
  <si>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</si>
  <si>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</si>
  <si>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</si>
  <si>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</si>
  <si>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</si>
  <si>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</si>
  <si>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</si>
  <si>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</si>
  <si>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</si>
  <si>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</si>
  <si>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</si>
  <si>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</si>
  <si>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</si>
  <si>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</si>
  <si>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</si>
  <si>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</si>
  <si>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</si>
  <si>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</si>
  <si>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</si>
  <si>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</si>
  <si>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</si>
  <si>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</si>
  <si>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</si>
  <si>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</si>
  <si>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</si>
  <si>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</si>
  <si>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</si>
  <si>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</si>
  <si>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</si>
  <si>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</si>
  <si>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</si>
  <si>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</si>
  <si>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</si>
  <si>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</si>
  <si>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</si>
  <si>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</si>
  <si>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</si>
  <si>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</si>
  <si>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</si>
  <si>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</si>
  <si>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</si>
  <si>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</si>
  <si>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</si>
  <si>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</si>
  <si>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</si>
  <si>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</si>
  <si>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</si>
  <si>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</si>
  <si>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</si>
  <si>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</si>
  <si>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</si>
  <si>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</si>
  <si>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</si>
  <si>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</si>
  <si>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</si>
  <si>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</si>
  <si>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</si>
  <si>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</si>
  <si>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</si>
  <si>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</si>
  <si>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</si>
  <si>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</si>
  <si>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</si>
  <si>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</si>
  <si>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</si>
  <si>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</si>
  <si>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</si>
  <si>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</si>
  <si>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</si>
  <si>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</si>
  <si>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</si>
  <si>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</si>
  <si>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</si>
  <si>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</si>
  <si>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</si>
  <si>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</si>
  <si>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</si>
  <si>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</si>
  <si>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</si>
  <si>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</si>
  <si>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</si>
  <si>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</si>
  <si>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</si>
  <si>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</si>
  <si>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</si>
  <si>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</si>
  <si>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</si>
  <si>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</si>
  <si>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</si>
  <si>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</si>
  <si>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</si>
  <si>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</si>
  <si>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</si>
  <si>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</si>
  <si>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</si>
  <si>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</si>
  <si>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</si>
  <si>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</si>
  <si>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</si>
  <si>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</si>
  <si>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</si>
  <si>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</si>
  <si>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</si>
  <si>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</si>
  <si>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</si>
  <si>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</si>
  <si>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</si>
  <si>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</si>
  <si>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</si>
  <si>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</si>
  <si>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</si>
  <si>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</si>
  <si>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</si>
  <si>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</si>
  <si>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</si>
  <si>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</si>
  <si>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</si>
  <si>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</si>
  <si>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</si>
  <si>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</si>
  <si>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</si>
  <si>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</si>
  <si>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</si>
  <si>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</si>
  <si>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</si>
  <si>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</si>
  <si>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</si>
  <si>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</si>
  <si>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</si>
  <si>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</si>
  <si>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</si>
  <si>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</si>
  <si>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</si>
  <si>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</si>
  <si>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</si>
  <si>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</si>
  <si>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</si>
  <si>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</si>
  <si>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</si>
  <si>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</si>
  <si>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</si>
  <si>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</si>
  <si>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</si>
  <si>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</si>
  <si>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</si>
  <si>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</si>
  <si>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</si>
  <si>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</si>
  <si>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</si>
  <si>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</si>
  <si>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</si>
  <si>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</si>
  <si>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</si>
  <si>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</si>
  <si>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</si>
  <si>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</si>
  <si>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</si>
  <si>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</si>
  <si>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</si>
  <si>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</si>
  <si>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</si>
  <si>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</si>
  <si>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</si>
  <si>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</si>
  <si>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</si>
  <si>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</si>
  <si>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</si>
  <si>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</si>
  <si>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</si>
  <si>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</si>
  <si>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</si>
  <si>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</si>
  <si>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</si>
  <si>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</si>
  <si>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</si>
  <si>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</si>
  <si>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</si>
  <si>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</si>
  <si>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</si>
  <si>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</si>
  <si>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</si>
  <si>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</si>
  <si>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</si>
  <si>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</si>
  <si>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</si>
  <si>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</si>
  <si>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</si>
  <si>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</si>
  <si>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</si>
  <si>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</si>
  <si>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</si>
  <si>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</si>
  <si>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</si>
  <si>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</si>
  <si>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</si>
  <si>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</si>
  <si>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</si>
  <si>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</si>
  <si>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</si>
  <si>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</si>
  <si>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</si>
  <si>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</si>
  <si>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</si>
  <si>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</si>
  <si>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</si>
  <si>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</si>
  <si>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</si>
  <si>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</si>
  <si>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</si>
  <si>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</si>
  <si>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</si>
  <si>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</si>
  <si>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</si>
  <si>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</si>
  <si>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</si>
  <si>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</si>
  <si>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</si>
  <si>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</si>
  <si>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</si>
  <si>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</si>
  <si>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</si>
  <si>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</si>
  <si>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</si>
  <si>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</si>
  <si>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</si>
  <si>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</si>
  <si>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</si>
  <si>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</si>
  <si>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</si>
  <si>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</si>
  <si>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</si>
  <si>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</si>
  <si>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</si>
  <si>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</si>
  <si>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</si>
  <si>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</si>
  <si>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</si>
  <si>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</si>
  <si>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</si>
  <si>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</si>
  <si>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</si>
  <si>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</si>
  <si>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</si>
  <si>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</si>
  <si>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</si>
  <si>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</si>
  <si>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</si>
  <si>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</si>
  <si>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</si>
  <si>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</si>
  <si>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</si>
  <si>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</si>
  <si>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</si>
  <si>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</si>
  <si>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</si>
  <si>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</si>
  <si>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</si>
  <si>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</si>
  <si>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</si>
  <si>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</si>
  <si>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</si>
  <si>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</si>
  <si>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</si>
  <si>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</si>
  <si>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</si>
  <si>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</si>
  <si>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</si>
  <si>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</si>
  <si>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</si>
  <si>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</si>
  <si>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</si>
  <si>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</si>
  <si>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</si>
  <si>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</si>
  <si>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</si>
  <si>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</si>
  <si>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</si>
  <si>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</si>
  <si>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</si>
  <si>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</si>
  <si>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</si>
  <si>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</si>
  <si>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</si>
  <si>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</si>
  <si>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</si>
  <si>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</si>
  <si>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</si>
  <si>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</si>
  <si>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</si>
  <si>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</si>
  <si>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</si>
  <si>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</si>
  <si>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</si>
  <si>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</si>
  <si>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</si>
  <si>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</si>
  <si>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</si>
  <si>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</si>
  <si>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</si>
  <si>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</si>
  <si>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</si>
  <si>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</si>
  <si>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</si>
  <si>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</si>
  <si>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</si>
  <si>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</si>
  <si>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</si>
  <si>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</si>
  <si>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</si>
  <si>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</si>
  <si>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</si>
  <si>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</si>
  <si>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</si>
  <si>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</si>
  <si>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</si>
  <si>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</si>
  <si>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</si>
  <si>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</si>
  <si>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</si>
  <si>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</si>
  <si>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</si>
  <si>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</si>
  <si>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</si>
  <si>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</si>
  <si>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</si>
  <si>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</si>
  <si>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</si>
  <si>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</si>
  <si>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</si>
  <si>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</si>
  <si>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</si>
  <si>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</si>
  <si>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</si>
  <si>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</si>
  <si>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</si>
  <si>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</si>
  <si>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</si>
  <si>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</si>
  <si>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</si>
  <si>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</si>
  <si>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</si>
  <si>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</si>
  <si>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</si>
  <si>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</si>
  <si>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</si>
  <si>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</si>
  <si>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</si>
  <si>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</si>
  <si>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</si>
  <si>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</si>
  <si>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</si>
  <si>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</si>
  <si>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</si>
  <si>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</si>
  <si>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</si>
  <si>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</si>
  <si>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</si>
  <si>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</si>
  <si>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</si>
  <si>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</si>
  <si>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</si>
  <si>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</si>
  <si>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</si>
  <si>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</si>
  <si>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</si>
  <si>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</si>
  <si>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</si>
  <si>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</si>
  <si>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</si>
  <si>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</si>
  <si>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</si>
  <si>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</si>
  <si>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</si>
  <si>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</si>
  <si>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</si>
  <si>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</si>
  <si>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</si>
  <si>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</si>
  <si>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</si>
  <si>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</si>
  <si>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</si>
  <si>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</si>
  <si>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</si>
  <si>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</si>
  <si>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</si>
  <si>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</si>
  <si>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</si>
  <si>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</si>
  <si>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</si>
  <si>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</si>
  <si>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</si>
  <si>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</si>
  <si>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</si>
  <si>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</si>
  <si>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</si>
  <si>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</si>
  <si>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</si>
  <si>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</si>
  <si>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</si>
  <si>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</si>
  <si>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</si>
  <si>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</si>
  <si>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</si>
  <si>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</si>
  <si>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</si>
  <si>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</si>
  <si>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</si>
  <si>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</si>
  <si>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</si>
  <si>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</si>
  <si>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</si>
  <si>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</si>
  <si>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</si>
  <si>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</si>
  <si>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</si>
  <si>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</si>
  <si>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</si>
  <si>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</si>
  <si>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</si>
  <si>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</si>
  <si>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</si>
  <si>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</si>
  <si>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</si>
  <si>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</si>
  <si>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</si>
  <si>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</si>
  <si>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</si>
  <si>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</si>
  <si>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</si>
  <si>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</si>
  <si>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</si>
  <si>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</si>
  <si>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</si>
  <si>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</si>
  <si>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</si>
  <si>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</si>
  <si>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</si>
  <si>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</si>
  <si>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</si>
  <si>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</si>
  <si>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</si>
  <si>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</si>
  <si>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</si>
  <si>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</si>
  <si>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</si>
  <si>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</si>
  <si>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</si>
  <si>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</si>
  <si>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</si>
  <si>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</si>
  <si>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</si>
  <si>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</si>
  <si>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</si>
  <si>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</si>
  <si>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</si>
  <si>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</si>
  <si>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</si>
  <si>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</si>
  <si>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</si>
  <si>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</si>
  <si>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</si>
  <si>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</si>
  <si>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</si>
  <si>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</si>
  <si>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</si>
  <si>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</si>
  <si>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</si>
  <si>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</si>
  <si>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</si>
  <si>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</si>
  <si>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</si>
  <si>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</si>
  <si>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</si>
  <si>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</si>
  <si>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</si>
  <si>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</si>
  <si>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</si>
  <si>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</si>
  <si>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</si>
  <si>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</si>
  <si>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</si>
  <si>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</si>
  <si>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</si>
  <si>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</si>
  <si>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</si>
  <si>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</si>
  <si>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</si>
  <si>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</si>
  <si>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</si>
  <si>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</si>
  <si>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</si>
  <si>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</si>
  <si>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</si>
  <si>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</si>
  <si>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</si>
  <si>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</si>
  <si>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</si>
  <si>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</si>
  <si>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</si>
  <si>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</si>
  <si>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</si>
  <si>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</si>
  <si>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</si>
  <si>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</si>
  <si>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</si>
  <si>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</si>
  <si>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</si>
  <si>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</si>
  <si>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</si>
  <si>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</si>
  <si>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</si>
  <si>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</si>
  <si>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</si>
  <si>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</si>
  <si>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</si>
  <si>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</si>
  <si>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</si>
  <si>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</si>
  <si>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</si>
  <si>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</si>
  <si>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</si>
  <si>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</si>
  <si>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</si>
  <si>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</si>
  <si>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</si>
  <si>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</si>
  <si>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</si>
  <si>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</si>
  <si>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</si>
  <si>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</si>
  <si>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</si>
  <si>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</si>
  <si>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</si>
  <si>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</si>
  <si>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</si>
  <si>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</si>
  <si>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</si>
  <si>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</si>
  <si>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</si>
  <si>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</si>
  <si>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</si>
  <si>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</si>
  <si>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</si>
  <si>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</si>
  <si>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</si>
  <si>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</si>
  <si>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</si>
  <si>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</si>
  <si>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</si>
  <si>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</si>
  <si>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</si>
  <si>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</si>
  <si>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</si>
  <si>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</si>
  <si>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</si>
  <si>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</si>
  <si>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</si>
  <si>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</si>
  <si>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</si>
  <si>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</si>
  <si>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</si>
  <si>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</si>
  <si>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</si>
  <si>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</si>
  <si>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</si>
  <si>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</si>
  <si>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</si>
  <si>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</si>
  <si>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</si>
  <si>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</si>
  <si>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</si>
  <si>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</si>
  <si>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</si>
  <si>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</si>
  <si>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</si>
  <si>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</si>
  <si>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</si>
  <si>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</si>
  <si>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</si>
  <si>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</si>
  <si>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</si>
  <si>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</si>
  <si>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</si>
  <si>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</si>
  <si>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</si>
  <si>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</si>
  <si>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</si>
  <si>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</si>
  <si>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</si>
  <si>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</si>
  <si>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</si>
  <si>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</si>
  <si>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</si>
  <si>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</si>
  <si>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</si>
  <si>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</si>
  <si>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</si>
  <si>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</si>
  <si>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</si>
  <si>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</si>
  <si>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</si>
  <si>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</si>
  <si>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</si>
  <si>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</si>
  <si>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</si>
  <si>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</si>
  <si>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</si>
  <si>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</si>
  <si>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</si>
  <si>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</si>
  <si>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</si>
  <si>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</si>
  <si>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</si>
  <si>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</si>
  <si>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</si>
  <si>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</si>
  <si>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</si>
  <si>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</si>
  <si>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</si>
  <si>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</si>
  <si>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</si>
  <si>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</si>
  <si>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</si>
  <si>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</si>
  <si>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</si>
  <si>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</si>
  <si>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</si>
  <si>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</si>
  <si>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</si>
  <si>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</si>
  <si>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</si>
  <si>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</si>
  <si>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</si>
  <si>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</si>
  <si>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</si>
  <si>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</si>
  <si>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</si>
  <si>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</si>
  <si>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</si>
  <si>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</si>
  <si>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</si>
  <si>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</si>
  <si>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</si>
  <si>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</si>
  <si>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</si>
  <si>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</si>
  <si>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</si>
  <si>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</si>
  <si>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</si>
  <si>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</si>
  <si>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</si>
  <si>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</si>
  <si>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</si>
  <si>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</si>
  <si>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</si>
  <si>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</si>
  <si>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</si>
  <si>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</si>
  <si>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</si>
  <si>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</si>
  <si>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</si>
  <si>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</si>
  <si>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</si>
  <si>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</si>
  <si>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</si>
  <si>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</si>
  <si>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</si>
  <si>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</si>
  <si>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</si>
  <si>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</si>
  <si>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</si>
  <si>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</si>
  <si>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</si>
  <si>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</si>
  <si>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</si>
  <si>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</si>
  <si>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</si>
  <si>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</si>
  <si>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</si>
  <si>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</si>
  <si>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</si>
  <si>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</si>
  <si>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</si>
  <si>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</si>
  <si>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</si>
  <si>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</si>
  <si>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</si>
  <si>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</si>
  <si>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</si>
  <si>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</si>
  <si>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</si>
  <si>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</si>
  <si>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</si>
  <si>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</si>
  <si>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</si>
  <si>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</si>
  <si>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</si>
  <si>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</si>
  <si>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</si>
  <si>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</si>
  <si>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</si>
  <si>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</si>
  <si>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</si>
  <si>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</si>
  <si>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</si>
  <si>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</si>
  <si>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</si>
  <si>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</si>
  <si>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</si>
  <si>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</si>
  <si>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</si>
  <si>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</si>
  <si>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</si>
  <si>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</si>
  <si>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</si>
  <si>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</si>
  <si>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</si>
  <si>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</si>
  <si>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</si>
  <si>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</si>
  <si>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</si>
  <si>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</si>
  <si>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</si>
  <si>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</si>
  <si>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</si>
  <si>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</si>
  <si>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</si>
  <si>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</si>
  <si>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</si>
  <si>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</si>
  <si>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</si>
  <si>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</si>
  <si>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</si>
  <si>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</si>
  <si>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</si>
  <si>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</si>
  <si>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</si>
  <si>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</si>
  <si>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</si>
  <si>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</si>
  <si>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</si>
  <si>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</si>
  <si>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</si>
  <si>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</si>
  <si>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</si>
  <si>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</si>
  <si>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</si>
  <si>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</si>
  <si>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</si>
  <si>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</si>
  <si>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</si>
  <si>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</si>
  <si>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</si>
  <si>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</si>
  <si>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</si>
  <si>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</si>
  <si>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</si>
  <si>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</si>
  <si>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</si>
  <si>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</si>
  <si>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</si>
  <si>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</si>
  <si>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</si>
  <si>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</si>
  <si>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</si>
  <si>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</si>
  <si>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</si>
  <si>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</si>
  <si>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</si>
  <si>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</si>
  <si>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</si>
  <si>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</si>
  <si>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</si>
  <si>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</si>
  <si>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</si>
  <si>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</si>
  <si>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</si>
  <si>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</si>
  <si>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</si>
  <si>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</si>
  <si>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</si>
  <si>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</si>
  <si>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</si>
  <si>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</si>
  <si>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</si>
  <si>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</si>
  <si>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</si>
  <si>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</si>
  <si>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</si>
  <si>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</si>
  <si>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</si>
  <si>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</si>
  <si>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</si>
  <si>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</si>
  <si>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</si>
  <si>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</si>
  <si>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</si>
  <si>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</si>
  <si>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</si>
  <si>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</si>
  <si>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</si>
  <si>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</si>
  <si>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</si>
  <si>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</si>
  <si>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</si>
  <si>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</si>
  <si>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</si>
  <si>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</si>
  <si>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</si>
  <si>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</si>
  <si>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</si>
  <si>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</si>
  <si>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</si>
  <si>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</si>
  <si>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</si>
  <si>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</si>
  <si>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</si>
  <si>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</si>
  <si>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</si>
  <si>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</si>
  <si>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</si>
  <si>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</si>
  <si>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</si>
  <si>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</si>
  <si>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</si>
  <si>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</si>
  <si>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</si>
  <si>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</si>
  <si>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</si>
  <si>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</si>
  <si>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</si>
  <si>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</si>
  <si>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</si>
  <si>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</si>
  <si>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</si>
  <si>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</si>
  <si>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</si>
  <si>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</si>
  <si>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</si>
  <si>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</si>
  <si>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</si>
  <si>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</si>
  <si>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</si>
  <si>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</si>
  <si>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</si>
  <si>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</si>
  <si>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</si>
  <si>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</si>
  <si>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</si>
  <si>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</si>
  <si>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</si>
  <si>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</si>
  <si>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</si>
  <si>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</si>
  <si>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</si>
  <si>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</si>
  <si>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</si>
  <si>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</si>
  <si>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</si>
  <si>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</si>
  <si>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</si>
  <si>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</si>
  <si>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</si>
  <si>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</si>
  <si>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</si>
  <si>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</si>
  <si>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</si>
  <si>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</si>
  <si>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</si>
  <si>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</si>
  <si>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</si>
  <si>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</si>
  <si>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</si>
  <si>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</si>
  <si>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</si>
  <si>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</si>
  <si>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</si>
  <si>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</si>
  <si>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</si>
  <si>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</si>
  <si>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</si>
  <si>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</si>
  <si>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</si>
  <si>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</si>
  <si>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</si>
  <si>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</si>
  <si>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</si>
  <si>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</si>
  <si>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</si>
  <si>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</si>
  <si>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</si>
  <si>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</si>
  <si>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</si>
  <si>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</si>
  <si>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</si>
  <si>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</si>
  <si>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</si>
  <si>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</si>
  <si>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</si>
  <si>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</si>
  <si>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</si>
  <si>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</si>
  <si>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</si>
  <si>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</si>
  <si>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</si>
  <si>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</si>
  <si>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</si>
  <si>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</si>
  <si>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</si>
  <si>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</si>
  <si>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</si>
  <si>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</si>
  <si>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</si>
  <si>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</si>
  <si>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</si>
  <si>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</si>
  <si>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</si>
  <si>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</si>
  <si>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</si>
  <si>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</si>
  <si>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</si>
  <si>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</si>
  <si>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</si>
  <si>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</si>
  <si>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</si>
  <si>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</si>
  <si>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</si>
  <si>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</si>
  <si>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</si>
  <si>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</si>
  <si>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</si>
  <si>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</si>
  <si>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</si>
  <si>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</si>
  <si>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</si>
  <si>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</si>
  <si>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</si>
  <si>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</si>
  <si>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</si>
  <si>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</si>
  <si>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</si>
  <si>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</si>
  <si>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</si>
  <si>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</si>
  <si>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</si>
  <si>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</si>
  <si>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</si>
  <si>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</si>
  <si>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</si>
  <si>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</si>
  <si>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</si>
  <si>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</si>
  <si>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</si>
  <si>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</si>
  <si>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</si>
  <si>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</si>
  <si>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</si>
  <si>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</si>
  <si>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</si>
  <si>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</si>
  <si>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</si>
  <si>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</si>
  <si>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</si>
  <si>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</si>
  <si>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</si>
  <si>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</si>
  <si>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</si>
  <si>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</si>
  <si>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</si>
  <si>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</si>
  <si>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</si>
  <si>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</si>
  <si>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</si>
  <si>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</si>
  <si>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</si>
  <si>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</si>
  <si>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</si>
  <si>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</si>
  <si>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</si>
  <si>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</si>
  <si>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</si>
  <si>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</si>
  <si>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</si>
  <si>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</si>
  <si>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</si>
  <si>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</si>
  <si>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</si>
  <si>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</si>
  <si>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</si>
  <si>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</si>
  <si>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</si>
  <si>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</si>
  <si>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</si>
  <si>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</si>
  <si>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</si>
  <si>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</si>
  <si>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</si>
  <si>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</si>
  <si>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</si>
  <si>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</si>
  <si>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</si>
  <si>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</si>
  <si>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</si>
  <si>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</si>
  <si>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</si>
  <si>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</si>
  <si>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</si>
  <si>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</si>
  <si>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</si>
  <si>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</si>
  <si>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</si>
  <si>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</si>
  <si>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</si>
  <si>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</si>
  <si>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</si>
  <si>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</si>
  <si>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</si>
  <si>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</si>
  <si>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</si>
  <si>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</si>
  <si>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</si>
  <si>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</si>
  <si>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</si>
  <si>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</si>
  <si>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</si>
  <si>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</si>
  <si>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</si>
  <si>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</si>
  <si>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</si>
  <si>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</si>
  <si>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</si>
  <si>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</si>
  <si>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</si>
  <si>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</si>
  <si>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</si>
  <si>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</si>
  <si>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</si>
  <si>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</si>
  <si>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</si>
  <si>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</si>
  <si>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</si>
  <si>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</si>
  <si>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</si>
  <si>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</si>
  <si>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</si>
  <si>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</si>
  <si>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</si>
  <si>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</si>
  <si>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</si>
  <si>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</si>
  <si>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</si>
  <si>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</si>
  <si>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</si>
  <si>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</si>
  <si>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</si>
  <si>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</si>
  <si>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</si>
  <si>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</si>
  <si>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</si>
  <si>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</si>
  <si>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</si>
  <si>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</si>
  <si>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</si>
  <si>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</si>
  <si>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</si>
  <si>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</si>
  <si>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</si>
  <si>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</si>
  <si>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</si>
  <si>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</si>
  <si>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</si>
  <si>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</si>
  <si>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</si>
  <si>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</si>
  <si>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</si>
  <si>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</si>
  <si>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</si>
  <si>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</si>
  <si>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</si>
  <si>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</si>
  <si>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</si>
  <si>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</si>
  <si>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</si>
  <si>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</si>
  <si>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</si>
  <si>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</si>
  <si>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</si>
  <si>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</si>
  <si>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</si>
  <si>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</si>
  <si>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</si>
  <si>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</si>
  <si>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</si>
  <si>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</si>
  <si>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</si>
  <si>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</si>
  <si>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</si>
  <si>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</si>
  <si>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</si>
  <si>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</si>
  <si>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</si>
  <si>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</si>
  <si>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</si>
  <si>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</si>
  <si>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</si>
  <si>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</si>
  <si>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</si>
  <si>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</si>
  <si>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</si>
  <si>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</si>
  <si>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</si>
  <si>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</si>
  <si>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</si>
  <si>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</si>
  <si>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</si>
  <si>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</si>
  <si>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</si>
  <si>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</si>
  <si>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</si>
  <si>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</si>
  <si>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</si>
  <si>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</si>
  <si>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</si>
  <si>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</si>
  <si>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</si>
  <si>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</si>
  <si>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</si>
  <si>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</si>
  <si>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</si>
  <si>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</si>
  <si>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</si>
  <si>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</si>
  <si>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</si>
  <si>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</si>
  <si>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</si>
  <si>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</si>
  <si>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</si>
  <si>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</si>
  <si>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</si>
  <si>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</si>
  <si>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</si>
  <si>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</si>
  <si>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</si>
  <si>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</si>
  <si>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</si>
  <si>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</si>
  <si>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</si>
  <si>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</si>
  <si>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</si>
  <si>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</si>
  <si>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</si>
  <si>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</si>
  <si>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</si>
  <si>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</si>
  <si>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</si>
  <si>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</si>
  <si>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</si>
  <si>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</si>
  <si>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</si>
  <si>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</si>
  <si>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</si>
  <si>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</si>
  <si>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</si>
  <si>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</si>
  <si>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</si>
  <si>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</si>
  <si>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</si>
  <si>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</si>
  <si>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</si>
  <si>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</si>
  <si>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</si>
  <si>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</si>
  <si>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</si>
  <si>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</si>
  <si>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</si>
  <si>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</si>
  <si>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</si>
  <si>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</si>
  <si>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</si>
  <si>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</si>
  <si>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</si>
  <si>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</si>
  <si>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</si>
  <si>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</si>
  <si>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</si>
  <si>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</si>
  <si>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</si>
  <si>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</si>
  <si>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</si>
  <si>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</si>
  <si>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</si>
  <si>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</si>
  <si>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</si>
  <si>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</si>
  <si>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</si>
  <si>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</si>
  <si>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</si>
  <si>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</si>
  <si>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</si>
  <si>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</si>
  <si>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</si>
  <si>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</si>
  <si>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</si>
  <si>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</si>
  <si>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</si>
  <si>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</si>
  <si>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</si>
  <si>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</si>
  <si>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</si>
  <si>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</si>
  <si>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</si>
  <si>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</si>
  <si>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</si>
  <si>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</si>
  <si>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</si>
  <si>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</si>
  <si>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</si>
  <si>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</si>
  <si>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</si>
  <si>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</si>
  <si>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</si>
  <si>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</si>
  <si>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</si>
  <si>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</si>
  <si>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</si>
  <si>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</si>
  <si>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</si>
  <si>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</si>
  <si>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</si>
  <si>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</si>
  <si>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</si>
  <si>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</si>
  <si>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</si>
  <si>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</si>
  <si>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</si>
  <si>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</si>
  <si>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</si>
  <si>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</si>
  <si>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</si>
  <si>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</si>
  <si>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</si>
  <si>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</si>
  <si>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</si>
  <si>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</si>
  <si>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</si>
  <si>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</si>
  <si>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</si>
  <si>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</si>
  <si>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</si>
  <si>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</si>
  <si>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</si>
  <si>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</si>
  <si>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</si>
  <si>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</si>
  <si>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</si>
  <si>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</si>
  <si>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</si>
  <si>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</si>
  <si>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</si>
  <si>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</si>
  <si>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</si>
  <si>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</si>
  <si>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</si>
  <si>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</si>
  <si>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</si>
  <si>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</si>
  <si>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</si>
  <si>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</si>
  <si>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</si>
  <si>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</si>
  <si>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</si>
  <si>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</si>
  <si>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</si>
  <si>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</si>
  <si>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</si>
  <si>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</si>
  <si>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</si>
  <si>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</si>
  <si>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</si>
  <si>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</si>
  <si>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</si>
  <si>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</si>
  <si>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</si>
  <si>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</si>
  <si>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</si>
  <si>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</si>
  <si>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</si>
  <si>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</si>
  <si>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</si>
  <si>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</si>
  <si>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</si>
  <si>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</si>
  <si>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</si>
  <si>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</si>
  <si>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</si>
  <si>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</si>
  <si>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</si>
  <si>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</si>
  <si>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</si>
  <si>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</si>
  <si>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</si>
  <si>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</si>
  <si>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</si>
  <si>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</si>
  <si>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</si>
  <si>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</si>
  <si>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</si>
  <si>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</si>
  <si>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</si>
  <si>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</si>
  <si>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</si>
  <si>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</si>
  <si>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</si>
  <si>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</si>
  <si>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</si>
  <si>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</si>
  <si>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</si>
  <si>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</si>
  <si>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</si>
  <si>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</si>
  <si>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</si>
  <si>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</si>
  <si>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</si>
  <si>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</si>
  <si>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</si>
  <si>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</si>
  <si>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</si>
  <si>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</si>
  <si>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</si>
  <si>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</si>
  <si>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</si>
  <si>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</si>
  <si>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</si>
  <si>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</si>
  <si>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</si>
  <si>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</si>
  <si>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</si>
  <si>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</si>
  <si>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</si>
  <si>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</si>
  <si>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</si>
  <si>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</si>
  <si>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</si>
  <si>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</si>
  <si>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</si>
  <si>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</si>
  <si>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</si>
  <si>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</si>
  <si>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</si>
  <si>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</si>
  <si>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</si>
  <si>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</si>
  <si>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</si>
  <si>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</si>
  <si>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</si>
  <si>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</si>
  <si>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</si>
  <si>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</si>
  <si>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</si>
  <si>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</si>
  <si>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</si>
  <si>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</si>
  <si>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</si>
  <si>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</si>
  <si>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</si>
  <si>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</si>
  <si>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</si>
  <si>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</si>
  <si>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</si>
  <si>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</si>
  <si>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</si>
  <si>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</si>
  <si>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</si>
  <si>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</si>
  <si>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</si>
  <si>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</si>
  <si>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</si>
  <si>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</si>
  <si>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</si>
  <si>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</si>
  <si>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</si>
  <si>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</si>
  <si>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</si>
  <si>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</si>
  <si>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</si>
  <si>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</si>
  <si>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</si>
  <si>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</si>
  <si>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</si>
  <si>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</si>
  <si>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</si>
  <si>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</si>
  <si>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</si>
  <si>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</si>
  <si>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</si>
  <si>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</si>
  <si>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</si>
  <si>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</si>
  <si>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</si>
  <si>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</si>
  <si>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</si>
  <si>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</si>
  <si>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</si>
  <si>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</si>
  <si>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</si>
  <si>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</si>
  <si>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</si>
  <si>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</si>
  <si>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</si>
  <si>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</si>
  <si>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</si>
  <si>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</si>
  <si>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</si>
  <si>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</si>
  <si>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</si>
  <si>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</si>
  <si>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</si>
  <si>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</si>
  <si>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</si>
  <si>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</si>
  <si>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</si>
  <si>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</si>
  <si>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</si>
  <si>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</si>
  <si>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</si>
  <si>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</si>
  <si>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</si>
  <si>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</si>
  <si>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</si>
  <si>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</si>
  <si>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</si>
  <si>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</si>
  <si>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</si>
  <si>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</si>
  <si>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</si>
  <si>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</si>
  <si>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</si>
  <si>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</si>
  <si>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</si>
  <si>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</si>
  <si>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</si>
  <si>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</si>
  <si>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</si>
  <si>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</si>
  <si>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</si>
  <si>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</si>
  <si>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</si>
  <si>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</si>
  <si>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</si>
  <si>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</si>
  <si>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</si>
  <si>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</si>
  <si>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</si>
  <si>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</si>
  <si>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</si>
  <si>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</si>
  <si>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</si>
  <si>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</si>
  <si>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</si>
  <si>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</si>
  <si>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</si>
  <si>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</si>
  <si>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</si>
  <si>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</si>
  <si>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</si>
  <si>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</si>
  <si>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</si>
  <si>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</si>
  <si>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</si>
  <si>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</si>
  <si>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</si>
  <si>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</si>
  <si>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</si>
  <si>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</si>
  <si>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</si>
  <si>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</si>
  <si>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</si>
  <si>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</si>
  <si>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</si>
  <si>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</si>
  <si>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</si>
  <si>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</si>
  <si>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</si>
  <si>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</si>
  <si>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</si>
  <si>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</si>
  <si>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</si>
  <si>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</si>
  <si>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</si>
  <si>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</si>
  <si>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</si>
  <si>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</si>
  <si>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</si>
  <si>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</si>
  <si>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</si>
  <si>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</si>
  <si>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</si>
  <si>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</si>
  <si>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</si>
  <si>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</si>
  <si>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</si>
  <si>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</si>
  <si>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</si>
  <si>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</si>
  <si>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</si>
  <si>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</si>
  <si>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</si>
  <si>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</si>
  <si>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</si>
  <si>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</si>
  <si>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</si>
  <si>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</si>
  <si>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</si>
  <si>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</si>
  <si>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</si>
  <si>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</si>
  <si>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</si>
  <si>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</si>
  <si>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</si>
  <si>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</si>
  <si>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</si>
  <si>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</si>
  <si>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</si>
  <si>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</si>
  <si>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</si>
  <si>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</si>
  <si>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</si>
  <si>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</si>
  <si>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</si>
  <si>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</si>
  <si>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</si>
  <si>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</si>
  <si>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</si>
  <si>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</si>
  <si>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</si>
  <si>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</si>
  <si>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</si>
  <si>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</si>
  <si>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</si>
  <si>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</si>
  <si>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</si>
  <si>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</si>
  <si>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</si>
  <si>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</si>
  <si>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</si>
  <si>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</si>
  <si>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</si>
  <si>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</si>
  <si>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</si>
  <si>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</si>
  <si>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</si>
  <si>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</si>
  <si>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</si>
  <si>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</si>
  <si>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</si>
  <si>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</si>
  <si>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</si>
  <si>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</si>
  <si>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</si>
  <si>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</si>
  <si>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</si>
  <si>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</si>
  <si>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</si>
  <si>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</si>
  <si>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</si>
  <si>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</si>
  <si>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</si>
  <si>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</si>
  <si>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</si>
  <si>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</si>
  <si>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</si>
  <si>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</si>
  <si>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</si>
  <si>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</si>
  <si>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</si>
  <si>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</si>
  <si>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</si>
  <si>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</si>
  <si>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</si>
  <si>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</si>
  <si>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</si>
  <si>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</si>
  <si>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</si>
  <si>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</si>
  <si>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</si>
  <si>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</si>
  <si>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</si>
  <si>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</si>
  <si>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</si>
  <si>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</si>
  <si>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</si>
  <si>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</si>
  <si>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</si>
  <si>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</si>
  <si>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</si>
  <si>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</si>
  <si>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</si>
  <si>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</si>
  <si>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</si>
  <si>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</si>
  <si>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</si>
  <si>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</si>
  <si>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</si>
  <si>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</si>
  <si>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</si>
  <si>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</si>
  <si>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</si>
  <si>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</si>
  <si>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</si>
  <si>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</si>
  <si>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</si>
  <si>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</si>
  <si>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</si>
  <si>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</si>
  <si>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</si>
  <si>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</si>
  <si>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</si>
  <si>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</si>
  <si>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</si>
  <si>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</si>
  <si>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</si>
  <si>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</si>
  <si>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</si>
  <si>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</si>
  <si>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</si>
  <si>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</si>
  <si>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</si>
  <si>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</si>
  <si>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</si>
  <si>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</si>
  <si>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</si>
  <si>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</si>
  <si>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</si>
  <si>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</si>
  <si>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</si>
  <si>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</si>
  <si>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</si>
  <si>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</si>
  <si>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</si>
  <si>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</si>
  <si>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</si>
  <si>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</si>
  <si>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</si>
  <si>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</si>
  <si>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</si>
  <si>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</si>
  <si>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</si>
  <si>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</si>
  <si>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</si>
  <si>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</si>
  <si>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</si>
  <si>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</si>
  <si>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</si>
  <si>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</si>
  <si>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</si>
  <si>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</si>
  <si>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</si>
  <si>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</si>
  <si>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</si>
  <si>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</si>
  <si>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</si>
  <si>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</si>
  <si>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</si>
  <si>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</si>
  <si>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</si>
  <si>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</si>
  <si>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</si>
  <si>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</si>
  <si>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</si>
  <si>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</si>
  <si>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</si>
  <si>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</si>
  <si>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</si>
  <si>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</si>
  <si>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</si>
  <si>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</si>
  <si>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</si>
  <si>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</si>
  <si>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</si>
  <si>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</si>
  <si>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</si>
  <si>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</si>
  <si>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</si>
  <si>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</si>
  <si>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</si>
  <si>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</si>
  <si>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</si>
  <si>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</si>
  <si>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</si>
  <si>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</si>
  <si>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</si>
  <si>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</si>
  <si>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</si>
  <si>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</si>
  <si>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</si>
  <si>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</si>
  <si>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</si>
  <si>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</si>
  <si>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</si>
  <si>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</si>
  <si>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</si>
  <si>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</si>
  <si>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</si>
  <si>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</si>
  <si>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</si>
  <si>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</si>
  <si>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</si>
  <si>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</si>
  <si>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</si>
  <si>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</si>
  <si>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</si>
  <si>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</si>
  <si>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</si>
  <si>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</si>
  <si>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</si>
  <si>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</si>
  <si>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</si>
  <si>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</si>
  <si>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</si>
  <si>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</si>
  <si>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</si>
  <si>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</si>
  <si>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</si>
  <si>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</si>
  <si>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</si>
  <si>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</si>
  <si>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</si>
  <si>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</si>
  <si>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</si>
  <si>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</si>
  <si>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</si>
  <si>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</si>
  <si>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</si>
  <si>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</si>
  <si>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</si>
  <si>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</si>
  <si>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</si>
  <si>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</si>
  <si>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</si>
  <si>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</si>
  <si>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</si>
  <si>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</si>
  <si>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</si>
  <si>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</si>
  <si>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</si>
  <si>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</si>
  <si>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</si>
  <si>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</si>
  <si>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</si>
  <si>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</si>
  <si>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</si>
  <si>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</si>
  <si>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</si>
  <si>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</si>
  <si>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</si>
  <si>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</si>
  <si>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</si>
  <si>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</si>
  <si>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</si>
  <si>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</si>
  <si>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</si>
  <si>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</si>
  <si>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</si>
  <si>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</si>
  <si>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</si>
  <si>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</si>
  <si>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</si>
  <si>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</si>
  <si>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</si>
  <si>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</si>
  <si>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</si>
  <si>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</si>
  <si>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</si>
  <si>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</si>
  <si>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</si>
  <si>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</si>
  <si>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</si>
  <si>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</si>
  <si>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</si>
  <si>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</si>
  <si>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</si>
  <si>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</si>
  <si>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</si>
  <si>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</si>
  <si>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</si>
  <si>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</si>
  <si>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</si>
  <si>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</si>
  <si>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</si>
  <si>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</si>
  <si>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</si>
  <si>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</si>
  <si>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</si>
  <si>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</si>
  <si>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</si>
  <si>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</si>
  <si>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</si>
  <si>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</si>
  <si>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</si>
  <si>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</si>
  <si>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</si>
  <si>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</si>
  <si>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</si>
  <si>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</si>
  <si>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</si>
  <si>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</si>
  <si>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</si>
  <si>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</si>
  <si>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</si>
  <si>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</si>
  <si>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</si>
  <si>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</si>
  <si>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</si>
  <si>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</si>
  <si>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</si>
  <si>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</si>
  <si>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</si>
  <si>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</si>
  <si>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</si>
  <si>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</si>
  <si>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</si>
  <si>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</si>
  <si>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</si>
  <si>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</si>
  <si>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</si>
  <si>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</si>
  <si>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</si>
  <si>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</si>
  <si>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</si>
  <si>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</si>
  <si>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</si>
  <si>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</si>
  <si>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</si>
  <si>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</si>
  <si>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</si>
  <si>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</si>
  <si>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</si>
  <si>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</si>
  <si>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</si>
  <si>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</si>
  <si>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</si>
  <si>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</si>
  <si>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</si>
  <si>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</si>
  <si>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</si>
  <si>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</si>
  <si>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</si>
  <si>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</si>
  <si>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</si>
  <si>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</si>
  <si>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</si>
  <si>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</si>
  <si>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</si>
  <si>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</si>
  <si>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</si>
  <si>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</si>
  <si>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</si>
  <si>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</si>
  <si>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</si>
  <si>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</si>
  <si>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</si>
  <si>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</si>
  <si>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</si>
  <si>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</si>
  <si>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</si>
  <si>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</si>
  <si>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</si>
  <si>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</si>
  <si>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</si>
  <si>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</si>
  <si>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</si>
  <si>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</si>
  <si>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</si>
  <si>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</si>
  <si>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</si>
  <si>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</si>
  <si>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</si>
  <si>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</si>
  <si>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</si>
  <si>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</si>
  <si>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</si>
  <si>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</si>
  <si>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</si>
  <si>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</si>
  <si>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</si>
  <si>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</si>
  <si>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</si>
  <si>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</si>
  <si>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</si>
  <si>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</si>
  <si>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</si>
  <si>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</si>
  <si>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</si>
  <si>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</si>
  <si>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</si>
  <si>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</si>
  <si>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</si>
  <si>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</si>
  <si>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</si>
  <si>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</si>
  <si>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</si>
  <si>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</si>
  <si>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</si>
  <si>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</si>
  <si>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</si>
  <si>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</si>
  <si>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</si>
  <si>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</si>
  <si>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</si>
  <si>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</si>
  <si>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</si>
  <si>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</si>
  <si>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</si>
  <si>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</si>
  <si>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</si>
  <si>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</si>
  <si>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</si>
  <si>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</si>
  <si>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</si>
  <si>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</si>
  <si>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</si>
  <si>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</si>
  <si>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</si>
  <si>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</si>
  <si>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</si>
  <si>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</si>
  <si>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</si>
  <si>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</si>
  <si>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</si>
  <si>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</si>
  <si>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</si>
  <si>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</si>
  <si>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</si>
  <si>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</si>
  <si>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</si>
  <si>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</si>
  <si>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</si>
  <si>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</si>
  <si>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</si>
  <si>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</si>
  <si>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</si>
  <si>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</si>
  <si>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</si>
  <si>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</si>
  <si>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</si>
  <si>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</si>
  <si>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</si>
  <si>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</si>
  <si>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</si>
  <si>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</si>
  <si>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</si>
  <si>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</si>
  <si>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</si>
  <si>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</si>
  <si>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</si>
  <si>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</si>
  <si>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</si>
  <si>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</si>
  <si>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</si>
  <si>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</si>
  <si>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</si>
  <si>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</si>
  <si>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</si>
  <si>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</si>
  <si>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</si>
  <si>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</si>
  <si>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</si>
  <si>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</si>
  <si>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</si>
  <si>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</si>
  <si>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</si>
  <si>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</si>
  <si>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</si>
  <si>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</si>
  <si>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</si>
  <si>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</si>
  <si>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</si>
  <si>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</si>
  <si>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</si>
  <si>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</si>
  <si>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</si>
  <si>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</si>
  <si>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</si>
  <si>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</si>
  <si>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</si>
  <si>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</si>
  <si>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</si>
  <si>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</si>
  <si>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</si>
  <si>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</si>
  <si>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</si>
  <si>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</si>
  <si>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</si>
  <si>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</si>
  <si>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</si>
  <si>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</si>
  <si>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</si>
  <si>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</si>
  <si>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</si>
  <si>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</si>
  <si>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</si>
  <si>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</si>
  <si>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</si>
  <si>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</si>
  <si>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</si>
  <si>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</si>
  <si>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</si>
  <si>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</si>
  <si>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</si>
  <si>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</si>
  <si>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</si>
  <si>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</si>
  <si>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</si>
  <si>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</si>
  <si>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</si>
  <si>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</si>
  <si>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</si>
  <si>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</si>
  <si>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</si>
  <si>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</si>
  <si>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</si>
  <si>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</si>
  <si>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</si>
  <si>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</si>
  <si>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</si>
  <si>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</si>
  <si>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</si>
  <si>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</si>
  <si>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</si>
  <si>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</si>
  <si>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</si>
  <si>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</si>
  <si>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</si>
  <si>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</si>
  <si>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</si>
  <si>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</si>
  <si>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</si>
  <si>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</si>
  <si>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</si>
  <si>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</si>
  <si>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</si>
  <si>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</si>
  <si>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</si>
  <si>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</si>
  <si>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</si>
  <si>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</si>
  <si>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</si>
  <si>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</si>
  <si>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</si>
  <si>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</si>
  <si>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</si>
  <si>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</si>
  <si>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</si>
  <si>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</si>
  <si>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</si>
  <si>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</si>
  <si>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</si>
  <si>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</si>
  <si>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</si>
  <si>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</si>
  <si>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</si>
  <si>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</si>
  <si>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</si>
  <si>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</si>
  <si>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</si>
  <si>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</si>
  <si>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</si>
  <si>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</si>
  <si>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</si>
  <si>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</si>
  <si>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</si>
  <si>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</si>
  <si>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</si>
  <si>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</si>
  <si>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</si>
  <si>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</si>
  <si>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</si>
  <si>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</si>
  <si>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</si>
  <si>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</si>
  <si>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</si>
  <si>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</si>
  <si>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</si>
  <si>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</si>
  <si>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</si>
  <si>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</si>
  <si>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</si>
  <si>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</si>
  <si>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</si>
  <si>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</si>
  <si>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</si>
  <si>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</si>
  <si>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</si>
  <si>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</si>
  <si>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</si>
  <si>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</si>
  <si>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</si>
  <si>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</si>
  <si>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</si>
  <si>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</si>
  <si>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</si>
  <si>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</si>
  <si>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</si>
  <si>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</si>
  <si>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</si>
  <si>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</si>
  <si>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</si>
  <si>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</si>
  <si>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</si>
  <si>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</si>
  <si>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</si>
  <si>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</si>
  <si>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</si>
  <si>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</si>
  <si>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</si>
  <si>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</si>
  <si>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</si>
  <si>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</si>
  <si>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</si>
  <si>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</si>
  <si>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</si>
  <si>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</si>
  <si>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</si>
  <si>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</si>
  <si>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</si>
  <si>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</si>
  <si>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</si>
  <si>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</si>
  <si>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</si>
  <si>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</si>
  <si>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</si>
  <si>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</si>
  <si>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</si>
  <si>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</si>
  <si>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</si>
  <si>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</si>
  <si>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</si>
  <si>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</si>
  <si>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</si>
  <si>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</si>
  <si>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</si>
  <si>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</si>
  <si>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</si>
  <si>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</si>
  <si>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</si>
  <si>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</si>
  <si>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</si>
  <si>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</si>
  <si>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</si>
  <si>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</si>
  <si>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</si>
  <si>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</si>
  <si>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</si>
  <si>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</si>
  <si>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</si>
  <si>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</si>
  <si>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</si>
  <si>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</si>
  <si>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</si>
  <si>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</si>
  <si>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</si>
  <si>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</si>
  <si>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</si>
  <si>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</si>
  <si>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</si>
  <si>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</si>
  <si>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</si>
  <si>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</si>
  <si>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</si>
  <si>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</si>
  <si>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</si>
  <si>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</si>
  <si>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</si>
  <si>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</si>
  <si>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</si>
  <si>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</si>
  <si>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</si>
  <si>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</si>
  <si>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</si>
  <si>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</si>
  <si>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</si>
  <si>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</si>
  <si>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</si>
  <si>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</si>
  <si>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</si>
  <si>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</si>
  <si>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</si>
  <si>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</si>
  <si>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</si>
  <si>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</si>
  <si>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</si>
  <si>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</si>
  <si>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</si>
  <si>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</si>
  <si>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</si>
  <si>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</si>
  <si>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</si>
  <si>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</si>
  <si>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</si>
  <si>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</si>
  <si>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</si>
  <si>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</si>
  <si>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</si>
  <si>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</si>
  <si>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</si>
  <si>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</si>
  <si>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</si>
  <si>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</si>
  <si>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</si>
  <si>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</si>
  <si>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</si>
  <si>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</si>
  <si>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</si>
  <si>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</si>
  <si>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</si>
  <si>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</si>
  <si>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</si>
  <si>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</si>
  <si>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</si>
  <si>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</si>
  <si>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</si>
  <si>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</si>
  <si>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</si>
  <si>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</si>
  <si>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</si>
  <si>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</si>
  <si>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</si>
  <si>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</si>
  <si>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</si>
  <si>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</si>
  <si>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</si>
  <si>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</si>
  <si>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</si>
  <si>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</si>
  <si>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</si>
  <si>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</si>
  <si>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</si>
  <si>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</si>
  <si>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</si>
  <si>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</si>
  <si>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</si>
  <si>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</si>
  <si>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</si>
  <si>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</si>
  <si>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</si>
  <si>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</si>
  <si>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</si>
  <si>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</si>
  <si>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</si>
  <si>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</si>
  <si>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</si>
  <si>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</si>
  <si>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</si>
  <si>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</si>
  <si>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</si>
  <si>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</si>
  <si>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</si>
  <si>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</si>
  <si>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</si>
  <si>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</si>
  <si>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</si>
  <si>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</si>
  <si>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</si>
  <si>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</si>
  <si>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</si>
  <si>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</si>
  <si>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</si>
  <si>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</si>
  <si>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</si>
  <si>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</si>
  <si>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</si>
  <si>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</si>
  <si>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</si>
  <si>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</si>
  <si>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</si>
  <si>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</si>
  <si>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</si>
  <si>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</si>
  <si>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</si>
  <si>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</si>
  <si>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</si>
  <si>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</si>
  <si>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</si>
  <si>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</si>
  <si>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</si>
  <si>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</si>
  <si>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</si>
  <si>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</si>
  <si>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</si>
  <si>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</si>
  <si>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</si>
  <si>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</si>
  <si>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</si>
  <si>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</si>
  <si>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</si>
  <si>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</si>
  <si>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</si>
  <si>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</si>
  <si>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</si>
  <si>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</si>
  <si>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</si>
  <si>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</si>
  <si>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</si>
  <si>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</si>
  <si>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</si>
  <si>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</si>
  <si>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</si>
  <si>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</si>
  <si>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</si>
  <si>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</si>
  <si>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</si>
  <si>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</si>
  <si>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</si>
  <si>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</si>
  <si>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</si>
  <si>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</si>
  <si>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</si>
  <si>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</si>
  <si>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</si>
  <si>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</si>
  <si>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</si>
  <si>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</si>
  <si>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</si>
  <si>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</si>
  <si>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</si>
  <si>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</si>
  <si>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</si>
  <si>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</si>
  <si>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</si>
  <si>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</si>
  <si>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</si>
  <si>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</si>
  <si>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</si>
  <si>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</si>
  <si>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</si>
  <si>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</si>
  <si>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</si>
  <si>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</si>
  <si>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</si>
  <si>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</si>
  <si>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</si>
  <si>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</si>
  <si>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</si>
  <si>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</si>
  <si>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</si>
  <si>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</si>
  <si>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</si>
  <si>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</si>
  <si>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</si>
  <si>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</si>
  <si>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</si>
  <si>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</si>
  <si>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</si>
  <si>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</si>
  <si>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</si>
  <si>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</si>
  <si>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</si>
  <si>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</si>
  <si>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</si>
  <si>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</si>
  <si>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</si>
  <si>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</si>
  <si>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</si>
  <si>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</si>
  <si>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</si>
  <si>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</si>
  <si>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</si>
  <si>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</si>
  <si>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</si>
  <si>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</si>
  <si>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</si>
  <si>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</si>
  <si>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</si>
  <si>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</si>
  <si>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</si>
  <si>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</si>
  <si>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</si>
  <si>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</si>
  <si>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</si>
  <si>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</si>
  <si>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</si>
  <si>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</si>
  <si>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</si>
  <si>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</si>
  <si>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</si>
  <si>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</si>
  <si>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</si>
  <si>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</si>
  <si>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</si>
  <si>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</si>
  <si>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</si>
  <si>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</si>
  <si>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</si>
  <si>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</si>
  <si>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</si>
  <si>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</si>
  <si>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</si>
  <si>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</si>
  <si>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</si>
  <si>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</si>
  <si>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</si>
  <si>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</si>
  <si>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</si>
  <si>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</si>
  <si>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</si>
  <si>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</si>
  <si>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</si>
  <si>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</si>
  <si>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</si>
  <si>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</si>
  <si>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</si>
  <si>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</si>
  <si>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</si>
  <si>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</si>
  <si>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</si>
  <si>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</si>
  <si>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</si>
  <si>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</si>
  <si>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</si>
  <si>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</si>
  <si>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</si>
  <si>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</si>
  <si>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</si>
  <si>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</si>
  <si>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</si>
  <si>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</si>
  <si>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</si>
  <si>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</si>
  <si>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</si>
  <si>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</si>
  <si>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</si>
  <si>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</si>
  <si>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</si>
  <si>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</si>
  <si>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</si>
  <si>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</si>
  <si>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</si>
  <si>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</si>
  <si>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</si>
  <si>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</si>
  <si>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</si>
  <si>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</si>
  <si>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</si>
  <si>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</si>
  <si>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</si>
  <si>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</si>
  <si>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</si>
  <si>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</si>
  <si>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</si>
  <si>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</si>
  <si>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</si>
  <si>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</si>
  <si>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</si>
  <si>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</si>
  <si>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</si>
  <si>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</si>
  <si>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</si>
  <si>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</si>
  <si>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</si>
  <si>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</si>
  <si>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</si>
  <si>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</si>
  <si>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</si>
  <si>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</si>
  <si>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</si>
  <si>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</si>
  <si>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</si>
  <si>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</si>
  <si>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</si>
  <si>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</si>
  <si>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</si>
  <si>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</si>
  <si>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</si>
  <si>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</si>
  <si>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</si>
  <si>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</si>
  <si>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</si>
  <si>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</si>
  <si>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</si>
  <si>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</si>
  <si>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</si>
  <si>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</si>
  <si>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</si>
  <si>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</si>
  <si>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</si>
  <si>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</si>
  <si>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</si>
  <si>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</si>
  <si>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</si>
  <si>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</si>
  <si>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</si>
  <si>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</si>
  <si>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</si>
  <si>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</si>
  <si>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</si>
  <si>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</si>
  <si>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</si>
  <si>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</si>
  <si>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</si>
  <si>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</si>
  <si>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</si>
  <si>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</si>
  <si>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</si>
  <si>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</si>
  <si>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</si>
  <si>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</si>
  <si>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</si>
  <si>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</si>
  <si>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</si>
  <si>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</si>
  <si>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</si>
  <si>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</si>
  <si>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</si>
  <si>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</si>
  <si>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</si>
  <si>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</si>
  <si>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</si>
  <si>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</si>
  <si>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</si>
  <si>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</si>
  <si>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</si>
  <si>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</si>
  <si>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</si>
  <si>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</si>
  <si>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</si>
  <si>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</si>
  <si>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</si>
  <si>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</si>
  <si>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</si>
  <si>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</si>
  <si>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</si>
  <si>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</si>
  <si>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</si>
  <si>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</si>
  <si>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</si>
  <si>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</si>
  <si>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</si>
  <si>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</si>
  <si>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</si>
  <si>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</si>
  <si>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</si>
  <si>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</si>
  <si>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</si>
  <si>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</si>
  <si>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</si>
  <si>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</si>
  <si>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</si>
  <si>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</si>
  <si>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</si>
  <si>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</si>
  <si>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</si>
  <si>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</si>
  <si>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</si>
  <si>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</si>
  <si>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</si>
  <si>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</si>
  <si>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</si>
  <si>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</si>
  <si>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</si>
  <si>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</si>
  <si>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</si>
  <si>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</si>
  <si>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</si>
  <si>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</si>
  <si>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</si>
  <si>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</si>
  <si>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</si>
  <si>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</si>
  <si>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</si>
  <si>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</si>
  <si>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</si>
  <si>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</si>
  <si>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</si>
  <si>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</si>
  <si>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</si>
  <si>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</si>
  <si>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</si>
  <si>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</si>
  <si>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</si>
  <si>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</si>
  <si>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</si>
  <si>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</si>
  <si>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</si>
  <si>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</si>
  <si>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</si>
  <si>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</si>
  <si>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</si>
  <si>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</si>
  <si>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</si>
  <si>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</si>
  <si>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</si>
  <si>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</si>
  <si>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</si>
  <si>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</si>
  <si>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</si>
  <si>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</si>
  <si>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</si>
  <si>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</si>
  <si>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</si>
  <si>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</si>
  <si>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</si>
  <si>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</si>
  <si>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</si>
  <si>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</si>
  <si>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</si>
  <si>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</si>
  <si>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</si>
  <si>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</si>
  <si>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</si>
  <si>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</si>
  <si>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</si>
  <si>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</si>
  <si>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</si>
  <si>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</si>
  <si>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</si>
  <si>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</si>
  <si>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</si>
  <si>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</si>
  <si>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</si>
  <si>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</si>
  <si>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</si>
  <si>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</si>
  <si>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</si>
  <si>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</si>
  <si>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</si>
  <si>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</si>
  <si>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</si>
  <si>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</si>
  <si>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</si>
  <si>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</si>
  <si>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</si>
  <si>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</si>
  <si>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</si>
  <si>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</si>
  <si>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</si>
  <si>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</si>
  <si>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</si>
  <si>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</si>
  <si>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</si>
  <si>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</si>
  <si>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</si>
  <si>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</si>
  <si>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</si>
  <si>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</si>
  <si>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</si>
  <si>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</si>
  <si>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</si>
  <si>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</si>
  <si>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</si>
  <si>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</si>
  <si>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</si>
  <si>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</si>
  <si>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</si>
  <si>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</si>
  <si>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</si>
  <si>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</si>
  <si>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</si>
  <si>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</si>
  <si>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</si>
  <si>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</si>
  <si>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</si>
  <si>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</si>
  <si>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</si>
  <si>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</si>
  <si>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</si>
  <si>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</si>
  <si>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</si>
  <si>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</si>
  <si>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</si>
  <si>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</si>
  <si>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</si>
  <si>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</si>
  <si>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</si>
  <si>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</si>
  <si>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</si>
  <si>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</si>
  <si>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</si>
  <si>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</si>
  <si>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</si>
  <si>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</si>
  <si>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</si>
  <si>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</si>
  <si>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</si>
  <si>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</si>
  <si>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</si>
  <si>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</si>
  <si>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</si>
  <si>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</si>
  <si>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</si>
  <si>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</si>
  <si>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</si>
  <si>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</si>
  <si>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</si>
  <si>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</si>
  <si>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</si>
  <si>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</si>
  <si>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</si>
  <si>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</si>
  <si>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</si>
  <si>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</si>
  <si>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</si>
  <si>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</si>
  <si>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</si>
  <si>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</si>
  <si>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</si>
  <si>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</si>
  <si>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</si>
  <si>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</si>
  <si>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</si>
  <si>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</si>
  <si>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</si>
  <si>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</si>
  <si>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</si>
  <si>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</si>
  <si>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</si>
  <si>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</si>
  <si>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</si>
  <si>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</si>
  <si>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</si>
  <si>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</si>
  <si>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</si>
  <si>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</si>
  <si>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</si>
  <si>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</si>
  <si>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</si>
  <si>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</si>
  <si>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</si>
  <si>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</si>
  <si>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</si>
  <si>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</si>
  <si>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</si>
  <si>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</si>
  <si>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</si>
  <si>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</si>
  <si>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</si>
  <si>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</si>
  <si>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</si>
  <si>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</si>
  <si>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</si>
  <si>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</si>
  <si>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</si>
  <si>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</si>
  <si>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</si>
  <si>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</si>
  <si>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</si>
  <si>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</si>
  <si>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</si>
  <si>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</si>
  <si>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</si>
  <si>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</si>
  <si>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</si>
  <si>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</si>
  <si>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</si>
  <si>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</si>
  <si>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</si>
  <si>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</si>
  <si>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</si>
  <si>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</si>
  <si>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</si>
  <si>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</si>
  <si>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</si>
  <si>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</si>
  <si>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</si>
  <si>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</si>
  <si>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</si>
  <si>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</si>
  <si>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</si>
  <si>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</si>
  <si>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</si>
  <si>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</si>
  <si>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</si>
  <si>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</si>
  <si>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</si>
  <si>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</si>
  <si>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</si>
  <si>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</si>
  <si>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</si>
  <si>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</si>
  <si>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</si>
  <si>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</si>
  <si>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</si>
  <si>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</si>
  <si>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</si>
  <si>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</si>
  <si>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</si>
  <si>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</si>
  <si>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</si>
  <si>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</si>
  <si>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</si>
  <si>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</si>
  <si>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</si>
  <si>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</si>
  <si>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</si>
  <si>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</si>
  <si>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</si>
  <si>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</si>
  <si>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</si>
  <si>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</si>
  <si>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</si>
  <si>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</si>
  <si>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</si>
  <si>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</si>
  <si>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</si>
  <si>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</si>
  <si>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</si>
  <si>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</si>
  <si>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</si>
  <si>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</si>
  <si>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</si>
  <si>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</si>
  <si>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</si>
  <si>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</si>
  <si>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</si>
  <si>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</si>
  <si>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</si>
  <si>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</si>
  <si>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</si>
  <si>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</si>
  <si>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</si>
  <si>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</si>
  <si>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</si>
  <si>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</si>
  <si>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</si>
  <si>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</si>
  <si>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</si>
  <si>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</si>
  <si>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</si>
  <si>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</si>
  <si>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</si>
  <si>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</si>
  <si>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</si>
  <si>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</si>
  <si>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</si>
  <si>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</si>
  <si>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</si>
  <si>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</si>
  <si>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</si>
  <si>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</si>
  <si>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</si>
  <si>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</si>
  <si>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</si>
  <si>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</si>
  <si>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</si>
  <si>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</si>
  <si>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</si>
  <si>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</si>
  <si>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</si>
  <si>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</si>
  <si>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</si>
  <si>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</si>
  <si>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</si>
  <si>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</si>
  <si>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</si>
  <si>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</si>
  <si>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</si>
  <si>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</si>
  <si>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</si>
  <si>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</si>
  <si>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</si>
  <si>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</si>
  <si>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</si>
  <si>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</si>
  <si>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</si>
  <si>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</si>
  <si>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</si>
  <si>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</si>
  <si>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</si>
  <si>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</si>
  <si>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</si>
  <si>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</si>
  <si>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</si>
  <si>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</si>
  <si>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</si>
  <si>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</si>
  <si>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</si>
  <si>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</si>
  <si>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</si>
  <si>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</si>
  <si>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</si>
  <si>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</si>
  <si>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</si>
  <si>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</si>
  <si>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</si>
  <si>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</si>
  <si>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</si>
  <si>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</si>
  <si>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</si>
  <si>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</si>
  <si>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</si>
  <si>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</si>
  <si>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</si>
  <si>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</si>
  <si>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</si>
  <si>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</si>
  <si>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</si>
  <si>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</si>
  <si>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</si>
  <si>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</si>
  <si>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</si>
  <si>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</si>
  <si>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</si>
  <si>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</si>
  <si>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</si>
  <si>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</si>
  <si>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</si>
  <si>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</si>
  <si>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</si>
  <si>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</si>
  <si>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</si>
  <si>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</si>
  <si>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</si>
  <si>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</si>
  <si>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</si>
  <si>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</si>
  <si>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</si>
  <si>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</si>
  <si>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</si>
  <si>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</si>
  <si>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</si>
  <si>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</si>
  <si>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</si>
  <si>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</si>
  <si>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</si>
  <si>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</si>
  <si>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</si>
  <si>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</si>
  <si>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</si>
  <si>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</si>
  <si>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</si>
  <si>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</si>
  <si>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</si>
  <si>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</si>
  <si>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</si>
  <si>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</si>
  <si>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</si>
  <si>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</si>
  <si>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</si>
  <si>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</si>
  <si>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</si>
  <si>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</si>
  <si>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</si>
  <si>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</si>
  <si>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</si>
  <si>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</si>
  <si>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</si>
  <si>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</si>
  <si>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</si>
  <si>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</si>
  <si>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</si>
  <si>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</si>
  <si>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</si>
  <si>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</si>
  <si>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</si>
  <si>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</si>
  <si>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</si>
  <si>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</si>
  <si>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</si>
  <si>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</si>
  <si>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</si>
  <si>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</si>
  <si>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</si>
  <si>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</si>
  <si>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</si>
  <si>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</si>
  <si>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</si>
  <si>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</si>
  <si>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</si>
  <si>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</si>
  <si>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</si>
  <si>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</si>
  <si>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</si>
  <si>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</si>
  <si>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</si>
  <si>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</si>
  <si>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</si>
  <si>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</si>
  <si>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</si>
  <si>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</si>
  <si>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</si>
  <si>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</si>
  <si>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</si>
  <si>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</si>
  <si>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</si>
  <si>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</si>
  <si>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</si>
  <si>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</si>
  <si>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</si>
  <si>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</si>
  <si>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</si>
  <si>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</si>
  <si>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</si>
  <si>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</si>
  <si>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</si>
  <si>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</si>
  <si>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</si>
  <si>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</si>
  <si>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</si>
  <si>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</si>
  <si>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</si>
  <si>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</si>
  <si>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</si>
  <si>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</si>
  <si>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</si>
  <si>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</si>
  <si>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</si>
  <si>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</si>
  <si>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</si>
  <si>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</si>
  <si>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</si>
  <si>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</si>
  <si>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</si>
  <si>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</si>
  <si>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</si>
  <si>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</si>
  <si>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</si>
  <si>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</si>
  <si>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</si>
  <si>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</si>
  <si>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</si>
  <si>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</si>
  <si>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</si>
  <si>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</si>
  <si>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</si>
  <si>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</si>
  <si>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</si>
  <si>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</si>
  <si>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</si>
  <si>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</si>
  <si>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</si>
  <si>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</si>
  <si>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</si>
  <si>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</si>
  <si>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</si>
  <si>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</si>
  <si>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</si>
  <si>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</si>
  <si>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</si>
  <si>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</si>
  <si>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</si>
  <si>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</si>
  <si>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</si>
  <si>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</si>
  <si>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</si>
  <si>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</si>
  <si>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</si>
  <si>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</si>
  <si>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</si>
  <si>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</si>
  <si>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</si>
  <si>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</si>
  <si>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</si>
  <si>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</si>
  <si>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</si>
  <si>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</si>
  <si>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</si>
  <si>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</si>
  <si>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</si>
  <si>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</si>
  <si>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</si>
  <si>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</si>
  <si>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</si>
  <si>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</si>
  <si>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</si>
  <si>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</si>
  <si>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</si>
  <si>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</si>
  <si>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</si>
  <si>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</si>
  <si>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</si>
  <si>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</si>
  <si>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</si>
  <si>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</si>
  <si>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</si>
  <si>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</si>
  <si>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</si>
  <si>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</si>
  <si>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</si>
  <si>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</si>
  <si>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</si>
  <si>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</si>
  <si>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</si>
  <si>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</si>
  <si>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</si>
  <si>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</si>
  <si>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</si>
  <si>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</si>
  <si>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</si>
  <si>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</si>
  <si>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</si>
  <si>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</si>
  <si>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</si>
  <si>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</si>
  <si>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</si>
  <si>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</si>
  <si>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</si>
  <si>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</si>
  <si>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</si>
  <si>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</si>
  <si>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</si>
  <si>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</si>
  <si>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</si>
  <si>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</si>
  <si>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</si>
  <si>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</si>
  <si>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</si>
  <si>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</si>
  <si>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</si>
  <si>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</si>
  <si>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</si>
  <si>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</si>
  <si>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</si>
  <si>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</si>
  <si>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</si>
  <si>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</si>
  <si>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</si>
  <si>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</si>
  <si>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</si>
  <si>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</si>
  <si>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</si>
  <si>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</si>
  <si>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</si>
  <si>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</si>
  <si>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</si>
  <si>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</si>
  <si>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</si>
  <si>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</si>
  <si>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</si>
  <si>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</si>
  <si>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</si>
  <si>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</si>
  <si>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</si>
  <si>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</si>
  <si>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</si>
  <si>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</si>
  <si>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</si>
  <si>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</si>
  <si>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</si>
  <si>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</si>
  <si>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</si>
  <si>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</si>
  <si>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</si>
  <si>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</si>
  <si>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</si>
  <si>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</si>
  <si>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</si>
  <si>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</si>
  <si>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</si>
  <si>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</si>
  <si>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</si>
  <si>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</si>
  <si>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</si>
  <si>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</si>
  <si>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</si>
  <si>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</si>
  <si>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</si>
  <si>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</si>
  <si>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</si>
  <si>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</si>
  <si>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</si>
  <si>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</si>
  <si>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</si>
  <si>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</si>
  <si>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</si>
  <si>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</si>
  <si>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</si>
  <si>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</si>
  <si>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</si>
  <si>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</si>
  <si>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</si>
  <si>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</si>
  <si>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</si>
  <si>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</si>
  <si>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</si>
  <si>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</si>
  <si>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</si>
  <si>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</si>
  <si>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</si>
  <si>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</si>
  <si>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</si>
  <si>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</si>
  <si>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</si>
  <si>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</si>
  <si>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</si>
  <si>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</si>
  <si>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</si>
  <si>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</si>
  <si>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</si>
  <si>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</si>
  <si>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</si>
  <si>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</si>
  <si>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</si>
  <si>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</si>
  <si>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</si>
  <si>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</si>
  <si>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</si>
  <si>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</si>
  <si>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</si>
  <si>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</si>
  <si>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</si>
  <si>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</si>
  <si>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</si>
  <si>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</si>
  <si>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</si>
  <si>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</si>
  <si>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</si>
  <si>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</si>
  <si>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</si>
  <si>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</si>
  <si>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</si>
  <si>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</si>
  <si>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</si>
  <si>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</si>
  <si>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</si>
  <si>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</si>
  <si>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</si>
  <si>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</si>
  <si>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</si>
  <si>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</si>
  <si>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</si>
  <si>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</si>
  <si>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</si>
  <si>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</si>
  <si>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</si>
  <si>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</si>
  <si>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</si>
  <si>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</si>
  <si>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</si>
  <si>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</si>
  <si>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</si>
  <si>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</si>
  <si>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</si>
  <si>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</si>
  <si>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</si>
  <si>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</si>
  <si>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</si>
  <si>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</si>
  <si>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</si>
  <si>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</si>
  <si>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</si>
  <si>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</si>
  <si>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</si>
  <si>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</si>
  <si>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</si>
  <si>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</si>
  <si>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</si>
  <si>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</si>
  <si>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</si>
  <si>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</si>
  <si>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</si>
  <si>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</si>
  <si>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</si>
  <si>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</si>
  <si>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</si>
  <si>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</si>
  <si>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</si>
  <si>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</si>
  <si>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</si>
  <si>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</si>
  <si>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</si>
  <si>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</si>
  <si>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</si>
  <si>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</si>
  <si>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</si>
  <si>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</si>
  <si>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</si>
  <si>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</si>
  <si>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</si>
  <si>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</si>
  <si>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</si>
  <si>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</si>
  <si>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</si>
  <si>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</si>
  <si>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</si>
  <si>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</si>
  <si>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</si>
  <si>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</si>
  <si>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</si>
  <si>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</si>
  <si>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</si>
  <si>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</si>
  <si>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</si>
  <si>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</si>
  <si>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</si>
  <si>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</si>
  <si>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</si>
  <si>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</si>
  <si>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</si>
  <si>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</si>
  <si>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</si>
  <si>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</si>
  <si>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</si>
  <si>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</si>
  <si>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</si>
  <si>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</si>
  <si>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</si>
  <si>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</si>
  <si>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</si>
  <si>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</si>
  <si>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</si>
  <si>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</si>
  <si>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</si>
  <si>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</si>
  <si>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</si>
  <si>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</si>
  <si>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</si>
  <si>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</si>
  <si>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</si>
  <si>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</si>
  <si>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</si>
  <si>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</si>
  <si>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</si>
  <si>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</si>
  <si>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</si>
  <si>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</si>
  <si>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</si>
  <si>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</si>
  <si>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</si>
  <si>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</si>
  <si>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</si>
  <si>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</si>
  <si>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</si>
  <si>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</si>
  <si>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</si>
  <si>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</si>
  <si>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</si>
  <si>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</si>
  <si>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</si>
  <si>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</si>
  <si>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</si>
  <si>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</si>
  <si>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</si>
  <si>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</si>
  <si>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</si>
  <si>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</si>
  <si>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</si>
  <si>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</si>
  <si>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</si>
  <si>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</si>
  <si>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</si>
  <si>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</si>
  <si>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</si>
  <si>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</si>
  <si>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</si>
  <si>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</si>
  <si>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</si>
  <si>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</si>
  <si>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</si>
  <si>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</si>
  <si>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</si>
  <si>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</si>
  <si>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</si>
  <si>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</si>
  <si>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</si>
  <si>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</si>
  <si>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</si>
  <si>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</si>
  <si>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</si>
  <si>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</si>
  <si>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</si>
  <si>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</si>
  <si>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</si>
  <si>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</si>
  <si>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</si>
  <si>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</si>
  <si>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</si>
  <si>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</si>
  <si>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</si>
  <si>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</si>
  <si>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</si>
  <si>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</si>
  <si>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</si>
  <si>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</si>
  <si>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</si>
  <si>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</si>
  <si>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</si>
  <si>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</si>
  <si>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</si>
  <si>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</si>
  <si>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</si>
  <si>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</si>
  <si>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</si>
  <si>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</si>
  <si>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</si>
  <si>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</si>
  <si>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</si>
  <si>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</si>
  <si>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</si>
  <si>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</si>
  <si>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</si>
  <si>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</si>
  <si>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</si>
  <si>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</si>
  <si>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</si>
  <si>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</si>
  <si>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</si>
  <si>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</si>
  <si>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</si>
  <si>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</si>
  <si>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</si>
  <si>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</si>
  <si>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</si>
  <si>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</si>
  <si>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</si>
  <si>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</si>
  <si>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</si>
  <si>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</si>
  <si>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</si>
  <si>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</si>
  <si>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</si>
  <si>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</si>
  <si>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</si>
  <si>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</si>
  <si>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</si>
  <si>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</si>
  <si>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</si>
  <si>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</si>
  <si>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</si>
  <si>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</si>
  <si>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</si>
  <si>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</si>
  <si>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</si>
  <si>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</si>
  <si>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</si>
  <si>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</si>
  <si>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</si>
  <si>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</si>
  <si>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</si>
  <si>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</si>
  <si>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</si>
  <si>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</si>
  <si>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</si>
  <si>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</si>
  <si>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</si>
  <si>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</si>
  <si>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</si>
  <si>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</si>
  <si>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</si>
  <si>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</si>
  <si>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</si>
  <si>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</si>
  <si>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</si>
  <si>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</si>
  <si>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</si>
  <si>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</si>
  <si>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</si>
  <si>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</si>
  <si>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</si>
  <si>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</si>
  <si>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</si>
  <si>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</si>
  <si>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</si>
  <si>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</si>
  <si>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</si>
  <si>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</si>
  <si>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</si>
  <si>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</si>
  <si>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</si>
  <si>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</si>
  <si>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</si>
  <si>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</si>
  <si>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</si>
  <si>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</si>
  <si>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</si>
  <si>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</si>
  <si>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</si>
  <si>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</si>
  <si>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</si>
  <si>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</si>
  <si>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</si>
  <si>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</si>
  <si>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</si>
  <si>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</si>
  <si>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</si>
  <si>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</si>
  <si>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</si>
  <si>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</si>
  <si>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</si>
  <si>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</si>
  <si>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</si>
  <si>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</si>
  <si>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</si>
  <si>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</si>
  <si>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</si>
  <si>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</si>
  <si>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</si>
  <si>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</si>
  <si>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</si>
  <si>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</si>
  <si>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</si>
  <si>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</si>
  <si>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</si>
  <si>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</si>
  <si>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</si>
  <si>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</si>
  <si>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</si>
  <si>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</si>
  <si>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</si>
  <si>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</si>
  <si>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</si>
  <si>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</si>
  <si>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</si>
  <si>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</si>
  <si>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</si>
  <si>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</si>
  <si>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</si>
  <si>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</si>
  <si>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</si>
  <si>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</si>
  <si>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</si>
  <si>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</si>
  <si>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</si>
  <si>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</si>
  <si>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</si>
  <si>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</si>
  <si>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</si>
  <si>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</si>
  <si>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</si>
  <si>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</si>
  <si>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</si>
  <si>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</si>
  <si>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</si>
  <si>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</si>
  <si>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</si>
  <si>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</si>
  <si>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</si>
  <si>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</si>
  <si>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</si>
  <si>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</si>
  <si>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</si>
  <si>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</si>
  <si>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</si>
  <si>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</si>
  <si>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</si>
  <si>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</si>
  <si>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</si>
  <si>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</si>
  <si>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</si>
  <si>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</si>
  <si>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</si>
  <si>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</si>
  <si>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</si>
  <si>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</si>
  <si>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</si>
  <si>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</si>
  <si>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</si>
  <si>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</si>
  <si>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</si>
  <si>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</si>
  <si>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</si>
  <si>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</si>
  <si>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</si>
  <si>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</si>
  <si>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</si>
  <si>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</si>
  <si>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</si>
  <si>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</si>
  <si>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</si>
  <si>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</si>
  <si>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</si>
  <si>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</si>
  <si>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</si>
  <si>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</si>
  <si>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</si>
  <si>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</si>
  <si>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</si>
  <si>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</si>
  <si>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</si>
  <si>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</si>
  <si>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</si>
  <si>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</si>
  <si>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</si>
  <si>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</si>
  <si>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</si>
  <si>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</si>
  <si>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</si>
  <si>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</si>
  <si>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</si>
  <si>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</si>
  <si>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</si>
  <si>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</si>
  <si>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</si>
  <si>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</si>
  <si>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</si>
  <si>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</si>
  <si>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</si>
  <si>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</si>
  <si>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</si>
  <si>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</si>
  <si>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</si>
  <si>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</si>
  <si>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</si>
  <si>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</si>
  <si>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</si>
  <si>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</si>
  <si>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</si>
  <si>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</si>
  <si>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</si>
  <si>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</si>
  <si>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</si>
  <si>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</si>
  <si>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</si>
  <si>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</si>
  <si>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</si>
  <si>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</si>
  <si>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</si>
  <si>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</si>
  <si>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</si>
  <si>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</si>
  <si>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</si>
  <si>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</si>
  <si>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</si>
  <si>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</si>
  <si>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</si>
  <si>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</si>
  <si>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</si>
  <si>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</si>
  <si>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</si>
  <si>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</si>
  <si>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</si>
  <si>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</si>
  <si>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</si>
  <si>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</si>
  <si>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</si>
  <si>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</si>
  <si>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</si>
  <si>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</si>
  <si>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</si>
  <si>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</si>
  <si>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</si>
  <si>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</si>
  <si>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</si>
  <si>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</si>
  <si>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</si>
  <si>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</si>
  <si>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</si>
  <si>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</si>
  <si>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</si>
  <si>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</si>
  <si>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</si>
  <si>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</si>
  <si>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</si>
  <si>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</si>
  <si>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</si>
  <si>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</si>
  <si>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</si>
  <si>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</si>
  <si>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</si>
  <si>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</si>
  <si>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</si>
  <si>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</si>
  <si>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</si>
  <si>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</si>
  <si>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</si>
  <si>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</si>
  <si>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</si>
  <si>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</si>
  <si>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</si>
  <si>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</si>
  <si>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</si>
  <si>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</si>
  <si>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</si>
  <si>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</si>
  <si>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</si>
  <si>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</si>
  <si>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</si>
  <si>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</si>
  <si>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</si>
  <si>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</si>
  <si>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</si>
  <si>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</si>
  <si>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</si>
  <si>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</si>
  <si>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</si>
  <si>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</si>
  <si>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</si>
  <si>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</si>
  <si>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</si>
  <si>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</si>
  <si>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</si>
  <si>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</si>
  <si>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</si>
  <si>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</si>
  <si>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</si>
  <si>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</si>
  <si>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</si>
  <si>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</si>
  <si>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</si>
  <si>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</si>
  <si>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</si>
  <si>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</si>
  <si>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</si>
  <si>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</si>
  <si>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</si>
  <si>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</si>
  <si>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</si>
  <si>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</si>
  <si>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</si>
  <si>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</si>
  <si>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</si>
  <si>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</si>
  <si>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</si>
  <si>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</si>
  <si>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</si>
  <si>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</si>
  <si>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</si>
  <si>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</si>
  <si>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</si>
  <si>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</si>
  <si>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</si>
  <si>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</si>
  <si>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</si>
  <si>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</si>
  <si>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</si>
  <si>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</si>
  <si>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</si>
  <si>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</si>
  <si>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</si>
  <si>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</si>
  <si>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</si>
  <si>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</si>
  <si>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</si>
  <si>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</si>
  <si>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</si>
  <si>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</si>
  <si>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</si>
  <si>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</si>
  <si>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</si>
  <si>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</si>
  <si>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</si>
  <si>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</si>
  <si>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</si>
  <si>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</si>
  <si>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</si>
  <si>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</si>
  <si>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</si>
  <si>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</si>
  <si>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</si>
  <si>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</si>
  <si>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</si>
  <si>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</si>
  <si>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</si>
  <si>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</si>
  <si>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</si>
  <si>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</si>
  <si>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</si>
  <si>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</si>
  <si>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</si>
  <si>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</si>
  <si>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</si>
  <si>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</si>
  <si>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</si>
  <si>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</si>
  <si>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</si>
  <si>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</si>
  <si>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</si>
  <si>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</si>
  <si>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</si>
  <si>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</si>
  <si>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</si>
  <si>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</si>
  <si>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</si>
  <si>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</si>
  <si>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</si>
  <si>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</si>
  <si>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</si>
  <si>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</si>
  <si>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</si>
  <si>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</si>
  <si>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</si>
  <si>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</si>
  <si>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</si>
  <si>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</si>
  <si>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</si>
  <si>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</si>
  <si>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</si>
  <si>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</si>
  <si>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</si>
  <si>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</si>
  <si>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</si>
  <si>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</si>
  <si>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</si>
  <si>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</si>
  <si>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</si>
  <si>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</si>
  <si>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</si>
  <si>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</si>
  <si>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</si>
  <si>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</si>
  <si>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</si>
  <si>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</si>
  <si>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</si>
  <si>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</si>
  <si>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</si>
  <si>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</si>
  <si>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</si>
  <si>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</si>
  <si>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</si>
  <si>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</si>
  <si>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</si>
  <si>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</si>
  <si>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</si>
  <si>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</si>
  <si>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</si>
  <si>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</si>
  <si>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</si>
  <si>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</si>
  <si>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</si>
  <si>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</si>
  <si>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</si>
  <si>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</si>
  <si>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</si>
  <si>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</si>
  <si>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</si>
  <si>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</si>
  <si>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</si>
  <si>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</si>
  <si>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</si>
  <si>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</si>
  <si>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</si>
  <si>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</si>
  <si>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</si>
  <si>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</si>
  <si>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</si>
  <si>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</si>
  <si>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</si>
  <si>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</si>
  <si>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</si>
  <si>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</si>
  <si>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</si>
  <si>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</si>
  <si>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</si>
  <si>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</si>
  <si>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</si>
  <si>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</si>
  <si>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</si>
  <si>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</si>
  <si>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</si>
  <si>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</si>
  <si>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</si>
  <si>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</si>
  <si>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</si>
  <si>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</si>
  <si>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</si>
  <si>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</si>
  <si>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</si>
  <si>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</si>
  <si>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</si>
  <si>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</si>
  <si>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</si>
  <si>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</si>
  <si>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</si>
  <si>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</si>
  <si>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</si>
  <si>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</si>
  <si>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</si>
  <si>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</si>
  <si>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</si>
  <si>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</si>
  <si>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</si>
  <si>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</si>
  <si>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</si>
  <si>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</si>
  <si>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</si>
  <si>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</si>
  <si>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</si>
  <si>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</si>
  <si>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</si>
  <si>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</si>
  <si>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</si>
  <si>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</si>
  <si>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</si>
  <si>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</si>
  <si>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</si>
  <si>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</si>
  <si>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</si>
  <si>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</si>
  <si>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</si>
  <si>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</si>
  <si>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</si>
  <si>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</si>
  <si>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</si>
  <si>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</si>
  <si>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</si>
  <si>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</si>
  <si>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</si>
  <si>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</si>
  <si>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</si>
  <si>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</si>
  <si>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</si>
  <si>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</si>
  <si>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</si>
  <si>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</si>
  <si>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</si>
  <si>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</si>
  <si>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</si>
  <si>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</si>
  <si>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</si>
  <si>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</si>
  <si>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</si>
  <si>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</si>
  <si>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</si>
  <si>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</si>
  <si>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</si>
  <si>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</si>
  <si>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</si>
  <si>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</si>
  <si>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</si>
  <si>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</si>
  <si>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</si>
  <si>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</si>
  <si>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</si>
  <si>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</si>
  <si>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</si>
  <si>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</si>
  <si>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</si>
  <si>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</si>
  <si>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</si>
  <si>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</si>
  <si>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</si>
  <si>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</si>
  <si>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</si>
  <si>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</si>
  <si>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</si>
  <si>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</si>
  <si>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</si>
  <si>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</si>
  <si>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</si>
  <si>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</si>
  <si>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</si>
  <si>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</si>
  <si>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</si>
  <si>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</si>
  <si>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</si>
  <si>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</si>
  <si>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</si>
  <si>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</si>
  <si>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</si>
  <si>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</si>
  <si>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</si>
  <si>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</si>
  <si>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</si>
  <si>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</si>
  <si>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</si>
  <si>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</si>
  <si>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</si>
  <si>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</si>
  <si>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</si>
  <si>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</si>
  <si>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</si>
  <si>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</si>
  <si>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</si>
  <si>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</si>
  <si>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</si>
  <si>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</si>
  <si>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</si>
  <si>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</si>
  <si>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</si>
  <si>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</si>
  <si>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</si>
  <si>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</si>
  <si>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</si>
  <si>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</si>
  <si>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</si>
  <si>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</si>
  <si>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</si>
  <si>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</si>
  <si>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</si>
  <si>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</si>
  <si>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</si>
  <si>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</si>
  <si>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</si>
  <si>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</si>
  <si>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</si>
  <si>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</si>
  <si>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</si>
  <si>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</si>
  <si>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</si>
  <si>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</si>
  <si>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</si>
  <si>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</si>
  <si>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</si>
  <si>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</si>
  <si>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</si>
  <si>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</si>
  <si>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</si>
  <si>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</si>
  <si>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</si>
  <si>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</si>
  <si>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</si>
  <si>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</si>
  <si>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</si>
  <si>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</si>
  <si>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</si>
  <si>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</si>
  <si>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</si>
  <si>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</si>
  <si>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</si>
  <si>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</si>
  <si>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</si>
  <si>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</si>
  <si>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</si>
  <si>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</si>
  <si>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</si>
  <si>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</si>
  <si>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</si>
  <si>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</si>
  <si>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</si>
  <si>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</si>
  <si>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</si>
  <si>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</si>
  <si>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</si>
  <si>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</si>
  <si>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</si>
  <si>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</si>
  <si>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</si>
  <si>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</si>
  <si>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</si>
  <si>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</si>
  <si>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</si>
  <si>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</si>
  <si>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</si>
  <si>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</si>
  <si>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</si>
  <si>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</si>
  <si>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</si>
  <si>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</si>
  <si>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</si>
  <si>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</si>
  <si>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</si>
  <si>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</si>
  <si>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</si>
  <si>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</si>
  <si>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</si>
  <si>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</si>
  <si>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</si>
  <si>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</si>
  <si>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</si>
  <si>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</si>
  <si>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</si>
  <si>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</si>
  <si>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</si>
  <si>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</si>
  <si>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</si>
  <si>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</si>
  <si>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</si>
  <si>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</si>
  <si>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</si>
  <si>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</si>
  <si>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</si>
  <si>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</si>
  <si>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</si>
  <si>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</si>
  <si>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</si>
  <si>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</si>
  <si>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</si>
  <si>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</si>
  <si>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</si>
  <si>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</si>
  <si>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</si>
  <si>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</si>
  <si>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</si>
  <si>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</si>
  <si>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</si>
  <si>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</si>
  <si>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</si>
  <si>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</si>
  <si>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</si>
  <si>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</si>
  <si>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</si>
  <si>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</si>
  <si>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</si>
  <si>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</si>
  <si>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</si>
  <si>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</si>
  <si>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</si>
  <si>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</si>
  <si>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</si>
  <si>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</si>
  <si>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</si>
  <si>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</si>
  <si>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</si>
  <si>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</si>
  <si>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</si>
  <si>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</si>
  <si>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</si>
  <si>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</si>
  <si>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</si>
  <si>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</si>
  <si>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</si>
  <si>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</si>
  <si>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</si>
  <si>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</si>
  <si>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</si>
  <si>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</si>
  <si>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</si>
  <si>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</si>
  <si>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</si>
  <si>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</si>
  <si>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</si>
  <si>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</si>
  <si>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</si>
  <si>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</si>
  <si>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</si>
  <si>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</si>
  <si>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</si>
  <si>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</si>
  <si>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</si>
  <si>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</si>
  <si>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</si>
  <si>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</si>
  <si>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</si>
  <si>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</si>
  <si>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</si>
  <si>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</si>
  <si>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</si>
  <si>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</si>
  <si>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</si>
  <si>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</si>
  <si>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</si>
  <si>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</si>
  <si>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</si>
  <si>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</si>
  <si>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</si>
  <si>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</si>
  <si>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</si>
  <si>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</si>
  <si>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</si>
  <si>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</si>
  <si>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</si>
  <si>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</si>
  <si>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</si>
  <si>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</si>
  <si>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</si>
  <si>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</si>
  <si>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</si>
  <si>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</si>
  <si>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</si>
  <si>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</si>
  <si>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</si>
  <si>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</si>
  <si>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</si>
  <si>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</si>
  <si>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</si>
  <si>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</si>
  <si>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</si>
  <si>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</si>
  <si>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</si>
  <si>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</si>
  <si>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</si>
  <si>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</si>
  <si>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</si>
  <si>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</si>
  <si>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</si>
  <si>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</si>
  <si>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</si>
  <si>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</si>
  <si>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</si>
  <si>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</si>
  <si>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</si>
  <si>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</si>
  <si>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</si>
  <si>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</si>
  <si>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</si>
  <si>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</si>
  <si>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</si>
  <si>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</si>
  <si>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</si>
  <si>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</si>
  <si>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</si>
  <si>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</si>
  <si>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</si>
  <si>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</si>
  <si>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</si>
  <si>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</si>
  <si>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</si>
  <si>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</si>
  <si>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</si>
  <si>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</si>
  <si>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</si>
  <si>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</si>
  <si>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</si>
  <si>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</si>
  <si>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</si>
  <si>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</si>
  <si>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</si>
  <si>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</si>
  <si>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</si>
  <si>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</si>
  <si>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</si>
  <si>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</si>
  <si>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</si>
  <si>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</si>
  <si>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</si>
  <si>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</si>
  <si>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</si>
  <si>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</si>
  <si>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</si>
  <si>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</si>
  <si>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</si>
  <si>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</si>
  <si>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</si>
  <si>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</si>
  <si>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</si>
  <si>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</si>
  <si>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</si>
  <si>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</si>
  <si>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</si>
  <si>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</si>
  <si>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</si>
  <si>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</si>
  <si>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</si>
  <si>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</si>
  <si>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</si>
  <si>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</si>
  <si>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</si>
  <si>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</si>
  <si>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</si>
  <si>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</si>
  <si>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</si>
  <si>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</si>
  <si>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</si>
  <si>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</si>
  <si>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</si>
  <si>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</si>
  <si>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</si>
  <si>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</si>
  <si>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</si>
  <si>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</si>
  <si>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</si>
  <si>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</si>
  <si>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</si>
  <si>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</si>
  <si>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</si>
  <si>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</si>
  <si>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</si>
  <si>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</si>
  <si>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</si>
  <si>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</si>
  <si>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</si>
  <si>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</si>
  <si>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</si>
  <si>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</si>
  <si>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</si>
  <si>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</si>
  <si>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</si>
  <si>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</si>
  <si>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</si>
  <si>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</si>
  <si>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</si>
  <si>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</si>
  <si>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</si>
  <si>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</si>
  <si>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</si>
  <si>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</si>
  <si>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</si>
  <si>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</si>
  <si>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</si>
  <si>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</si>
  <si>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</si>
  <si>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</si>
  <si>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</si>
  <si>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</si>
  <si>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</si>
  <si>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</si>
  <si>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</si>
  <si>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</si>
  <si>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</si>
  <si>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</si>
  <si>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</si>
  <si>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</si>
  <si>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</si>
  <si>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</si>
  <si>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</si>
  <si>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</si>
  <si>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</si>
  <si>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</si>
  <si>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</si>
  <si>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</si>
  <si>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</si>
  <si>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</si>
  <si>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</si>
  <si>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</si>
  <si>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</si>
  <si>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</si>
  <si>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</si>
  <si>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</si>
  <si>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</si>
  <si>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</si>
  <si>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</si>
  <si>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</si>
  <si>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</si>
  <si>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</si>
  <si>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</si>
  <si>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</si>
  <si>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</si>
  <si>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</si>
  <si>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</si>
  <si>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</si>
  <si>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</si>
  <si>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</si>
  <si>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</si>
  <si>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</si>
  <si>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</si>
  <si>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</si>
  <si>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</si>
  <si>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</si>
  <si>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</si>
  <si>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</si>
  <si>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</si>
  <si>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</si>
  <si>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</si>
  <si>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</si>
  <si>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</si>
  <si>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</si>
  <si>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</si>
  <si>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</si>
  <si>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</si>
  <si>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</si>
  <si>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</si>
  <si>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</si>
  <si>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</si>
  <si>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</si>
  <si>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</si>
  <si>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</si>
  <si>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</si>
  <si>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</si>
  <si>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</si>
  <si>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</si>
  <si>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</si>
  <si>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</si>
  <si>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</si>
  <si>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</si>
  <si>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</si>
  <si>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</si>
  <si>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</si>
  <si>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</si>
  <si>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</si>
  <si>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</si>
  <si>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</si>
  <si>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</si>
  <si>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</si>
  <si>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</si>
  <si>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</si>
  <si>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</si>
  <si>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</si>
  <si>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</si>
  <si>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</si>
  <si>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</si>
  <si>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</si>
  <si>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</si>
  <si>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</si>
  <si>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</si>
  <si>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</si>
  <si>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</si>
  <si>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</si>
  <si>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</si>
  <si>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</si>
  <si>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</si>
  <si>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</si>
  <si>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</si>
  <si>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</si>
  <si>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</si>
  <si>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</si>
  <si>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</si>
  <si>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</si>
  <si>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</si>
  <si>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</si>
  <si>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</si>
  <si>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</si>
  <si>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</si>
  <si>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</si>
  <si>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</si>
  <si>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</si>
  <si>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</si>
  <si>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</si>
  <si>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</si>
  <si>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</si>
  <si>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</si>
  <si>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</si>
  <si>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</si>
  <si>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</si>
  <si>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</si>
  <si>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</si>
  <si>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</si>
  <si>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</si>
  <si>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</si>
  <si>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</si>
  <si>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</si>
  <si>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</si>
  <si>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</si>
  <si>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</si>
  <si>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</si>
  <si>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</si>
  <si>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</si>
  <si>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</si>
  <si>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</si>
  <si>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</si>
  <si>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</si>
  <si>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</si>
  <si>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</si>
  <si>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</si>
  <si>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</si>
  <si>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</si>
  <si>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</si>
  <si>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</si>
  <si>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</si>
  <si>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</si>
  <si>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</si>
  <si>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</si>
  <si>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</si>
  <si>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</si>
  <si>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</si>
  <si>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</si>
  <si>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</si>
  <si>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</si>
  <si>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</si>
  <si>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</si>
  <si>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</si>
  <si>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</si>
  <si>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</si>
  <si>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</si>
  <si>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</si>
  <si>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</si>
  <si>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</si>
  <si>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</si>
  <si>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</si>
  <si>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</si>
  <si>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</si>
  <si>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</si>
  <si>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</si>
  <si>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</si>
  <si>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</si>
  <si>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</si>
  <si>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</si>
  <si>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</si>
  <si>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</si>
  <si>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</si>
  <si>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</si>
  <si>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</si>
  <si>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</si>
  <si>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</si>
  <si>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</si>
  <si>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</si>
  <si>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</si>
  <si>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</si>
  <si>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</si>
  <si>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</si>
  <si>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</si>
  <si>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</si>
  <si>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</si>
  <si>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</si>
  <si>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</si>
  <si>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</si>
  <si>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</si>
  <si>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</si>
  <si>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</si>
  <si>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</si>
  <si>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</si>
  <si>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</si>
  <si>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</si>
  <si>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</si>
  <si>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</si>
  <si>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</si>
  <si>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</si>
  <si>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</si>
  <si>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</si>
  <si>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</si>
  <si>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</si>
  <si>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</si>
  <si>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</si>
  <si>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</si>
  <si>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</si>
  <si>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</si>
  <si>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</si>
  <si>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</si>
  <si>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</si>
  <si>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</si>
  <si>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</si>
  <si>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</si>
  <si>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</si>
  <si>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</si>
  <si>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</si>
  <si>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</si>
  <si>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</si>
  <si>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</si>
  <si>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</si>
  <si>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</si>
  <si>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</si>
  <si>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</si>
  <si>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</si>
  <si>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</si>
  <si>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</si>
  <si>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</si>
  <si>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</si>
  <si>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</si>
  <si>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</si>
  <si>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</si>
  <si>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</si>
  <si>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</si>
  <si>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</si>
  <si>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</si>
  <si>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</si>
  <si>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</si>
  <si>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</si>
  <si>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</si>
  <si>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</si>
  <si>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</si>
  <si>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</si>
  <si>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</si>
  <si>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</si>
  <si>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</si>
  <si>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</si>
  <si>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</si>
  <si>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</si>
  <si>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</si>
  <si>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</si>
  <si>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</si>
  <si>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</si>
  <si>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</si>
  <si>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</si>
  <si>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</si>
  <si>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</si>
  <si>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</si>
  <si>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</si>
  <si>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</si>
  <si>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</si>
  <si>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</si>
  <si>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</si>
  <si>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</si>
  <si>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</si>
  <si>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</si>
  <si>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</si>
  <si>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</si>
  <si>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</si>
  <si>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</si>
  <si>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</si>
  <si>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</si>
  <si>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</si>
  <si>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</si>
  <si>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</si>
  <si>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</si>
  <si>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</si>
  <si>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</si>
  <si>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</si>
  <si>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</si>
  <si>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</si>
  <si>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</si>
  <si>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</si>
  <si>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</si>
  <si>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</si>
  <si>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</si>
  <si>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</si>
  <si>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</si>
  <si>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</si>
  <si>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</si>
  <si>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</si>
  <si>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</si>
  <si>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</si>
  <si>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</si>
  <si>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</si>
  <si>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</si>
  <si>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</si>
  <si>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</si>
  <si>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</si>
  <si>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</si>
  <si>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</si>
  <si>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</si>
  <si>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</si>
  <si>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</si>
  <si>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</si>
  <si>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</si>
  <si>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</si>
  <si>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</si>
  <si>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</si>
  <si>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</si>
  <si>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</si>
  <si>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</si>
  <si>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</si>
  <si>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</si>
  <si>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</si>
  <si>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</si>
  <si>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</si>
  <si>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</si>
  <si>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</si>
  <si>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</si>
  <si>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</si>
  <si>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</si>
  <si>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</si>
  <si>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</si>
  <si>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</si>
  <si>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</si>
  <si>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</si>
  <si>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</si>
  <si>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</si>
  <si>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</si>
  <si>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</si>
  <si>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</si>
  <si>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</si>
  <si>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</si>
  <si>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</si>
  <si>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</si>
  <si>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</si>
  <si>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</si>
  <si>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</si>
  <si>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</si>
  <si>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</si>
  <si>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</si>
  <si>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</si>
  <si>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</si>
  <si>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</si>
  <si>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</si>
  <si>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</si>
  <si>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</si>
  <si>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</si>
  <si>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</si>
  <si>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</si>
  <si>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</si>
  <si>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</si>
  <si>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</si>
  <si>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</si>
  <si>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</si>
  <si>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</si>
  <si>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</si>
  <si>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</si>
  <si>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</si>
  <si>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</si>
  <si>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</si>
  <si>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</si>
  <si>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</si>
  <si>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</si>
  <si>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</si>
  <si>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</si>
  <si>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</si>
  <si>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</si>
  <si>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</si>
  <si>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</si>
  <si>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</si>
  <si>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</si>
  <si>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</si>
  <si>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</si>
  <si>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</si>
  <si>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</si>
  <si>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</si>
  <si>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</si>
  <si>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</si>
  <si>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</si>
  <si>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</si>
  <si>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</si>
  <si>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</si>
  <si>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</si>
  <si>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</si>
  <si>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</si>
  <si>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</si>
  <si>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</si>
  <si>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</si>
  <si>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</si>
  <si>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</si>
  <si>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</si>
  <si>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</si>
  <si>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</si>
  <si>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</si>
  <si>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</si>
  <si>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</si>
  <si>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</si>
  <si>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</si>
  <si>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</si>
  <si>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</si>
  <si>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</si>
  <si>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</si>
  <si>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</si>
  <si>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</si>
  <si>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</si>
  <si>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</si>
  <si>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</si>
  <si>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</si>
  <si>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</si>
  <si>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</si>
  <si>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</si>
  <si>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</si>
  <si>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</si>
  <si>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</si>
  <si>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</si>
  <si>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</si>
  <si>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</si>
  <si>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</si>
  <si>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</si>
  <si>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</si>
  <si>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</si>
  <si>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</si>
  <si>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</si>
  <si>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</si>
  <si>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</si>
  <si>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</si>
  <si>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</si>
  <si>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</si>
  <si>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</si>
  <si>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</si>
  <si>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</si>
  <si>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</si>
  <si>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</si>
  <si>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</si>
  <si>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</si>
  <si>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</si>
  <si>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</si>
  <si>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</si>
  <si>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</si>
  <si>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</si>
  <si>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</si>
  <si>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</si>
  <si>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</si>
  <si>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</si>
  <si>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</si>
  <si>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</si>
  <si>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</si>
  <si>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</si>
  <si>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</si>
  <si>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</si>
  <si>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</si>
  <si>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</si>
  <si>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</si>
  <si>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</si>
  <si>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</si>
  <si>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</si>
  <si>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</si>
  <si>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</si>
  <si>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</si>
  <si>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</si>
  <si>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</si>
  <si>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</si>
  <si>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</si>
  <si>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</si>
  <si>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</si>
  <si>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</si>
  <si>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</si>
  <si>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</si>
  <si>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</si>
  <si>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</si>
  <si>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</si>
  <si>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</si>
  <si>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</si>
  <si>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</si>
  <si>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</si>
  <si>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</si>
  <si>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</si>
  <si>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</si>
  <si>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</si>
  <si>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</si>
  <si>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</si>
  <si>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</si>
  <si>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</si>
  <si>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</si>
  <si>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</si>
  <si>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</si>
  <si>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</si>
  <si>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</si>
  <si>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</si>
  <si>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</si>
  <si>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</si>
  <si>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</si>
  <si>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</si>
  <si>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</si>
  <si>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</si>
  <si>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</si>
  <si>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</si>
  <si>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</si>
  <si>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</si>
  <si>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</si>
  <si>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</si>
  <si>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</si>
  <si>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</si>
  <si>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</si>
  <si>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</si>
  <si>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</si>
  <si>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</si>
  <si>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</si>
  <si>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</si>
  <si>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</si>
  <si>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</si>
  <si>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</si>
  <si>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</si>
  <si>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</si>
  <si>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</si>
  <si>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</si>
  <si>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</si>
  <si>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</si>
  <si>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</si>
  <si>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</si>
  <si>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</si>
  <si>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</si>
  <si>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</si>
  <si>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</si>
  <si>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</si>
  <si>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</si>
  <si>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</si>
  <si>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</si>
  <si>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</si>
  <si>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</si>
  <si>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</si>
  <si>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</si>
  <si>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</si>
  <si>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</si>
  <si>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</si>
  <si>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</si>
  <si>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</si>
  <si>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</si>
  <si>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</si>
  <si>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</si>
  <si>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</si>
  <si>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</si>
  <si>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</si>
  <si>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</si>
  <si>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</si>
  <si>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</si>
  <si>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</si>
  <si>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</si>
  <si>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</si>
  <si>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</si>
  <si>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</si>
  <si>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</si>
  <si>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</si>
  <si>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</si>
  <si>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</si>
  <si>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</si>
  <si>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</si>
  <si>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</si>
  <si>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</si>
  <si>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</si>
  <si>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</si>
  <si>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</si>
  <si>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</si>
  <si>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</si>
  <si>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</si>
  <si>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</si>
  <si>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</si>
  <si>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</si>
  <si>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</si>
  <si>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</si>
  <si>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</si>
  <si>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</si>
  <si>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</si>
  <si>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</si>
  <si>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</si>
  <si>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</si>
  <si>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</si>
  <si>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</si>
  <si>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</si>
  <si>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</si>
  <si>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</si>
  <si>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</si>
  <si>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</si>
  <si>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</si>
  <si>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</si>
  <si>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</si>
  <si>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</si>
  <si>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</si>
  <si>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</si>
  <si>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</si>
  <si>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</si>
  <si>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</si>
  <si>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</si>
  <si>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</si>
  <si>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</si>
  <si>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</si>
  <si>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</si>
  <si>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</si>
  <si>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</si>
  <si>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</si>
  <si>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</si>
  <si>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</si>
  <si>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</si>
  <si>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</si>
  <si>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</si>
  <si>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</si>
  <si>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</si>
  <si>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</si>
  <si>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</si>
  <si>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</si>
  <si>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</si>
  <si>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</si>
  <si>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</si>
  <si>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</si>
  <si>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</si>
  <si>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</si>
  <si>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</si>
  <si>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</si>
  <si>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</si>
  <si>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</si>
  <si>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</si>
  <si>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</si>
  <si>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</si>
  <si>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</si>
  <si>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</si>
  <si>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</si>
  <si>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</si>
  <si>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</si>
  <si>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</si>
  <si>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</si>
  <si>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</si>
  <si>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</si>
  <si>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</si>
  <si>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</si>
  <si>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</si>
  <si>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</si>
  <si>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</si>
  <si>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</si>
  <si>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</si>
  <si>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</si>
  <si>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</si>
  <si>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</si>
  <si>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</si>
  <si>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</si>
  <si>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</si>
  <si>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</si>
  <si>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</si>
  <si>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</si>
  <si>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</si>
  <si>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</si>
  <si>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</si>
  <si>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</si>
  <si>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</si>
  <si>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</si>
  <si>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</si>
  <si>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</si>
  <si>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</si>
  <si>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</si>
  <si>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</si>
  <si>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</si>
  <si>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</si>
  <si>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</si>
  <si>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</si>
  <si>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</si>
  <si>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</si>
  <si>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</si>
  <si>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</si>
  <si>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</si>
  <si>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</si>
  <si>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</si>
  <si>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</si>
  <si>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</si>
  <si>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</si>
  <si>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</si>
  <si>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</si>
  <si>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</si>
  <si>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</si>
  <si>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</si>
  <si>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</si>
  <si>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</si>
  <si>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</si>
  <si>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</si>
  <si>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</si>
  <si>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</si>
  <si>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</si>
  <si>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</si>
  <si>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</si>
  <si>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</si>
  <si>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</si>
  <si>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</si>
  <si>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</si>
  <si>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</si>
  <si>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</si>
  <si>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</si>
  <si>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</si>
  <si>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</si>
  <si>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</si>
  <si>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</si>
  <si>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</si>
  <si>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</si>
  <si>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</si>
  <si>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</si>
  <si>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</si>
  <si>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</si>
  <si>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</si>
  <si>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</si>
  <si>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</si>
  <si>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</si>
  <si>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</si>
  <si>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</si>
  <si>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</si>
  <si>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</si>
  <si>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</si>
  <si>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</si>
  <si>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</si>
  <si>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</si>
  <si>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</si>
  <si>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</si>
  <si>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</si>
  <si>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</si>
  <si>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</si>
  <si>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</si>
  <si>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</si>
  <si>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</si>
  <si>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</si>
  <si>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</si>
  <si>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</si>
  <si>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</si>
  <si>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</si>
  <si>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</si>
  <si>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</si>
  <si>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</si>
  <si>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</si>
  <si>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</si>
  <si>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</si>
  <si>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</si>
  <si>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</si>
  <si>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</si>
  <si>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</si>
  <si>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</si>
  <si>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</si>
  <si>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</si>
  <si>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</si>
  <si>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</si>
  <si>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</si>
  <si>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</si>
  <si>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</si>
  <si>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</si>
  <si>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</si>
  <si>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</si>
  <si>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</si>
  <si>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</si>
  <si>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</si>
  <si>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</si>
  <si>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</si>
  <si>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</si>
  <si>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</si>
  <si>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</si>
  <si>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</si>
  <si>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</si>
  <si>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</si>
  <si>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</si>
  <si>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</si>
  <si>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</si>
  <si>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</si>
  <si>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</si>
  <si>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</si>
  <si>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</si>
  <si>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</si>
  <si>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</si>
  <si>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</si>
  <si>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</si>
  <si>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</si>
  <si>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</si>
  <si>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</si>
  <si>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</si>
  <si>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</si>
  <si>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</si>
  <si>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</si>
  <si>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</si>
  <si>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</si>
  <si>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</si>
  <si>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</si>
  <si>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</si>
  <si>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</si>
  <si>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</si>
  <si>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</si>
  <si>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</si>
  <si>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</si>
  <si>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</si>
  <si>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</si>
  <si>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</si>
  <si>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</si>
  <si>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</si>
  <si>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</si>
  <si>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</si>
  <si>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</si>
  <si>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</si>
  <si>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</si>
  <si>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</si>
  <si>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</si>
  <si>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</si>
  <si>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</si>
  <si>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</si>
  <si>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</si>
  <si>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</si>
  <si>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</si>
  <si>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</si>
  <si>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</si>
  <si>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</si>
  <si>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</si>
  <si>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</si>
  <si>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</si>
  <si>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</si>
  <si>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</si>
  <si>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</si>
  <si>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</si>
  <si>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</si>
  <si>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</si>
  <si>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</si>
  <si>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</si>
  <si>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</si>
  <si>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</si>
  <si>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</si>
  <si>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</si>
  <si>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</si>
  <si>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</si>
  <si>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</si>
  <si>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</si>
  <si>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</si>
  <si>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</si>
  <si>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</si>
  <si>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</si>
  <si>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</si>
  <si>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</si>
  <si>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</si>
  <si>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</si>
  <si>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</si>
  <si>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</si>
  <si>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</si>
  <si>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</si>
  <si>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</si>
  <si>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</si>
  <si>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</si>
  <si>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</si>
  <si>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</si>
  <si>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</si>
  <si>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</si>
  <si>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</si>
  <si>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</si>
  <si>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</si>
  <si>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</si>
  <si>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</si>
  <si>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</si>
  <si>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</si>
  <si>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</si>
  <si>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</si>
  <si>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</si>
  <si>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</si>
  <si>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</si>
  <si>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</si>
  <si>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</si>
  <si>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</si>
  <si>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</si>
  <si>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</si>
  <si>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</si>
  <si>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</si>
  <si>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</si>
  <si>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</si>
  <si>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</si>
  <si>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</si>
  <si>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</si>
  <si>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</si>
  <si>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</si>
  <si>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</si>
  <si>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</si>
  <si>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</si>
  <si>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</si>
  <si>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</si>
  <si>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</si>
  <si>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</si>
  <si>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</si>
  <si>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</si>
  <si>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</si>
  <si>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</si>
  <si>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</si>
  <si>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</si>
  <si>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</si>
  <si>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</si>
  <si>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</si>
  <si>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</si>
  <si>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</si>
  <si>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</si>
  <si>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</si>
  <si>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</si>
  <si>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</si>
  <si>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</si>
  <si>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</si>
  <si>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</si>
  <si>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</si>
  <si>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</si>
  <si>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</si>
  <si>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</si>
  <si>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</si>
  <si>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</si>
  <si>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</si>
  <si>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</si>
  <si>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</si>
  <si>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</si>
  <si>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</si>
  <si>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</si>
  <si>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</si>
  <si>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</si>
  <si>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</si>
  <si>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</si>
  <si>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</si>
  <si>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</si>
  <si>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</si>
  <si>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</si>
  <si>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</si>
  <si>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</si>
  <si>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</si>
  <si>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</si>
  <si>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</si>
  <si>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</si>
  <si>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</si>
  <si>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</si>
  <si>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</si>
  <si>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</si>
  <si>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</si>
  <si>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</si>
  <si>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</si>
  <si>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</si>
  <si>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</si>
  <si>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</si>
  <si>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</si>
  <si>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</si>
  <si>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</si>
  <si>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</si>
  <si>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</si>
  <si>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</si>
  <si>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</si>
  <si>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</si>
  <si>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</si>
  <si>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</si>
  <si>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</si>
  <si>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</si>
  <si>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</si>
  <si>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</si>
  <si>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</si>
  <si>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</si>
  <si>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</si>
  <si>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</si>
  <si>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</si>
  <si>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</si>
  <si>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</si>
  <si>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</si>
  <si>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</si>
  <si>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</si>
  <si>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</si>
  <si>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</si>
  <si>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</si>
  <si>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</si>
  <si>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</si>
  <si>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</si>
  <si>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</si>
  <si>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</si>
  <si>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</si>
  <si>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</si>
  <si>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</si>
  <si>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</si>
  <si>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</si>
  <si>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</si>
  <si>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</si>
  <si>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</si>
  <si>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</si>
  <si>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</si>
  <si>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</si>
  <si>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</si>
  <si>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</si>
  <si>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</si>
  <si>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</si>
  <si>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</si>
  <si>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</si>
  <si>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</si>
  <si>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</si>
  <si>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</si>
  <si>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</si>
  <si>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</si>
  <si>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</si>
  <si>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</si>
  <si>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</si>
  <si>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</si>
  <si>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</si>
  <si>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</si>
  <si>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</si>
  <si>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</si>
  <si>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</si>
  <si>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</si>
  <si>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</si>
  <si>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</si>
  <si>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</si>
  <si>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</si>
  <si>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</si>
  <si>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</si>
  <si>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</si>
  <si>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</si>
  <si>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</si>
  <si>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</si>
  <si>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</si>
  <si>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</si>
  <si>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</si>
  <si>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</si>
  <si>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</si>
  <si>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</si>
  <si>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</si>
  <si>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</si>
  <si>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</si>
  <si>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</si>
  <si>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</si>
  <si>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</si>
  <si>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</si>
  <si>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</si>
  <si>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</si>
  <si>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</si>
  <si>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</si>
  <si>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</si>
  <si>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</si>
  <si>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</si>
  <si>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</si>
  <si>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</si>
  <si>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</si>
  <si>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</si>
  <si>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</si>
  <si>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</si>
  <si>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</si>
  <si>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</si>
  <si>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</si>
  <si>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</si>
  <si>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</si>
  <si>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</si>
  <si>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</si>
  <si>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</si>
  <si>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</si>
  <si>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</si>
  <si>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</si>
  <si>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</si>
  <si>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</si>
  <si>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</si>
  <si>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</si>
  <si>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</si>
  <si>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</si>
  <si>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</si>
  <si>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</si>
  <si>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</si>
  <si>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</si>
  <si>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</si>
  <si>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</si>
  <si>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</si>
  <si>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</si>
  <si>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</si>
  <si>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</si>
  <si>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</si>
  <si>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</si>
  <si>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</si>
  <si>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</si>
  <si>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</si>
  <si>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</si>
  <si>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</si>
  <si>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</si>
  <si>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</si>
  <si>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</si>
  <si>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</si>
  <si>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</si>
  <si>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</si>
  <si>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</si>
  <si>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</si>
  <si>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</si>
  <si>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</si>
  <si>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</si>
  <si>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</si>
  <si>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</si>
  <si>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</si>
  <si>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</si>
  <si>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</si>
  <si>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</si>
  <si>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</si>
  <si>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</si>
  <si>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</si>
  <si>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</si>
  <si>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</si>
  <si>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</si>
  <si>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</si>
  <si>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</si>
  <si>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</si>
  <si>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</si>
  <si>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</si>
  <si>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</si>
  <si>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</si>
  <si>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</si>
  <si>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</si>
  <si>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</si>
  <si>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</si>
  <si>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</si>
  <si>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</si>
  <si>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</si>
  <si>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</si>
  <si>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</si>
  <si>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</si>
  <si>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</si>
  <si>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</si>
  <si>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</si>
  <si>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</si>
  <si>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</si>
  <si>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</si>
  <si>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</si>
  <si>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</si>
  <si>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</si>
  <si>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</si>
  <si>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</si>
  <si>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</si>
  <si>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</si>
  <si>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</si>
  <si>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</si>
  <si>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</si>
  <si>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</si>
  <si>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</si>
  <si>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</si>
  <si>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</si>
  <si>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</si>
  <si>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</si>
  <si>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</si>
  <si>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</si>
  <si>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</si>
  <si>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</si>
  <si>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</si>
  <si>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</si>
  <si>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</si>
  <si>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</si>
  <si>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</si>
  <si>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</si>
  <si>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</si>
  <si>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</si>
  <si>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</si>
  <si>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</si>
  <si>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</si>
  <si>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</si>
  <si>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</si>
  <si>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</si>
  <si>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</si>
  <si>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</si>
  <si>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</si>
  <si>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</si>
  <si>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</si>
  <si>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</si>
  <si>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</si>
  <si>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</si>
  <si>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</si>
  <si>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</si>
  <si>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</si>
  <si>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</si>
  <si>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</si>
  <si>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</si>
  <si>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</si>
  <si>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</si>
  <si>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</si>
  <si>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</si>
  <si>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</si>
  <si>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</si>
  <si>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</si>
  <si>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</si>
  <si>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</si>
  <si>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</si>
  <si>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</si>
  <si>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</si>
  <si>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</si>
  <si>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</si>
  <si>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</si>
  <si>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</si>
  <si>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</si>
  <si>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</si>
  <si>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</si>
  <si>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</si>
  <si>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</si>
  <si>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</si>
  <si>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</si>
  <si>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</si>
  <si>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</si>
  <si>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</si>
  <si>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</si>
  <si>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</si>
  <si>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</si>
  <si>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</si>
  <si>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</si>
  <si>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</si>
  <si>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</si>
  <si>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</si>
  <si>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</si>
  <si>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</si>
  <si>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</si>
  <si>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</si>
  <si>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</si>
  <si>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</si>
  <si>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</si>
  <si>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</si>
  <si>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</si>
  <si>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</si>
  <si>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</si>
  <si>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</si>
  <si>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</si>
  <si>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</si>
  <si>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</si>
  <si>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</si>
  <si>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</si>
  <si>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</si>
  <si>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</si>
  <si>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</si>
  <si>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</si>
  <si>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</si>
  <si>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</si>
  <si>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</si>
  <si>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</si>
  <si>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</si>
  <si>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</si>
  <si>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</si>
  <si>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</si>
  <si>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</si>
  <si>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</si>
  <si>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</si>
  <si>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</si>
  <si>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</si>
  <si>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</si>
  <si>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</si>
  <si>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</si>
  <si>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</si>
  <si>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</si>
  <si>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</si>
  <si>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</si>
  <si>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</si>
  <si>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</si>
  <si>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</si>
  <si>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</si>
  <si>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</si>
  <si>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</si>
  <si>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</si>
  <si>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</si>
  <si>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</si>
  <si>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</si>
  <si>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</si>
  <si>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</si>
  <si>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</si>
  <si>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</si>
  <si>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</si>
  <si>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</si>
  <si>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</si>
  <si>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</si>
  <si>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</si>
  <si>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</si>
  <si>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</si>
  <si>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</si>
  <si>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</si>
  <si>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</si>
  <si>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</si>
  <si>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</si>
  <si>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</si>
  <si>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</si>
  <si>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</si>
  <si>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</si>
  <si>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</si>
  <si>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</si>
  <si>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</si>
  <si>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</si>
  <si>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</si>
  <si>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</si>
  <si>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</si>
  <si>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</si>
  <si>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</si>
  <si>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</si>
  <si>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</si>
  <si>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</si>
  <si>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</si>
  <si>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</si>
  <si>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</si>
  <si>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</si>
  <si>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</si>
  <si>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</si>
  <si>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</si>
  <si>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</si>
  <si>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</si>
  <si>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</si>
  <si>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</si>
  <si>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</si>
  <si>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</si>
  <si>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</si>
  <si>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</si>
  <si>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</si>
  <si>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</si>
  <si>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</si>
  <si>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</si>
  <si>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</si>
  <si>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</si>
  <si>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</si>
  <si>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</si>
  <si>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</si>
  <si>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</si>
  <si>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</si>
  <si>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</si>
  <si>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</si>
  <si>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</si>
  <si>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</si>
  <si>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</si>
  <si>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</si>
  <si>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</si>
  <si>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</si>
  <si>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</si>
  <si>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</si>
  <si>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</si>
  <si>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</si>
  <si>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</si>
  <si>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</si>
  <si>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</si>
  <si>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</si>
  <si>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</si>
  <si>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</si>
  <si>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</si>
  <si>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</si>
  <si>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</si>
  <si>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</si>
  <si>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</si>
  <si>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</si>
  <si>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</si>
  <si>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</si>
  <si>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</si>
  <si>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</si>
  <si>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</si>
  <si>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</si>
  <si>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</si>
  <si>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</si>
  <si>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</si>
  <si>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</si>
  <si>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</si>
  <si>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</si>
  <si>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</si>
  <si>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</si>
  <si>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</si>
  <si>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</si>
  <si>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</si>
  <si>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</si>
  <si>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</si>
  <si>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</si>
  <si>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</si>
  <si>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</si>
  <si>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</si>
  <si>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</si>
  <si>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</si>
  <si>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</si>
  <si>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</si>
  <si>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</si>
  <si>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</si>
  <si>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</si>
  <si>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</si>
  <si>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</si>
  <si>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</si>
  <si>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</si>
  <si>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</si>
  <si>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</si>
  <si>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</si>
  <si>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</si>
  <si>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</si>
  <si>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</si>
  <si>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</si>
  <si>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</si>
  <si>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</si>
  <si>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</si>
  <si>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</si>
  <si>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</si>
  <si>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</si>
  <si>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</si>
  <si>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</si>
  <si>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</si>
  <si>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</si>
  <si>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</si>
  <si>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</si>
  <si>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</si>
  <si>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</si>
  <si>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</si>
  <si>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</si>
  <si>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</si>
  <si>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</si>
  <si>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</si>
  <si>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</si>
  <si>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</si>
  <si>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</si>
  <si>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</si>
  <si>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</si>
  <si>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</si>
  <si>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</si>
  <si>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</si>
  <si>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</si>
  <si>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</si>
  <si>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</si>
  <si>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</si>
  <si>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</si>
  <si>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</si>
  <si>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</si>
  <si>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</si>
  <si>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</si>
  <si>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</si>
  <si>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</si>
  <si>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</si>
  <si>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</si>
  <si>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</si>
  <si>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</si>
  <si>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</si>
  <si>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</si>
  <si>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</si>
  <si>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</si>
  <si>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</si>
  <si>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</si>
  <si>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</si>
  <si>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</si>
  <si>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</si>
  <si>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</si>
  <si>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</si>
  <si>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</si>
  <si>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</si>
  <si>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</si>
  <si>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</si>
  <si>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</si>
  <si>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</si>
  <si>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</si>
  <si>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</si>
  <si>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</si>
  <si>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</si>
  <si>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</si>
  <si>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</si>
  <si>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</si>
  <si>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</si>
  <si>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</si>
  <si>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</si>
  <si>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</si>
  <si>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</si>
  <si>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</si>
  <si>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</si>
  <si>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</si>
  <si>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</si>
  <si>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</si>
  <si>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</si>
  <si>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</si>
  <si>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</si>
  <si>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</si>
  <si>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</si>
  <si>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</si>
  <si>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</si>
  <si>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</si>
  <si>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</si>
  <si>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</si>
  <si>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</si>
  <si>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</si>
  <si>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</si>
  <si>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</si>
  <si>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</si>
  <si>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</si>
  <si>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</si>
  <si>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</si>
  <si>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</si>
  <si>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</si>
  <si>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</si>
  <si>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</si>
  <si>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</si>
  <si>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</si>
  <si>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</si>
  <si>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</si>
  <si>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</si>
  <si>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</si>
  <si>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</si>
  <si>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</si>
  <si>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</si>
  <si>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</si>
  <si>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</si>
  <si>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</si>
  <si>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</si>
  <si>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</si>
  <si>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</si>
  <si>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</si>
  <si>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</si>
  <si>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</si>
  <si>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</si>
  <si>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</si>
  <si>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</si>
  <si>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</si>
  <si>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</si>
  <si>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</si>
  <si>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</si>
  <si>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</si>
  <si>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</si>
  <si>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</si>
  <si>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</si>
  <si>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</si>
  <si>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</si>
  <si>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</si>
  <si>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</si>
  <si>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</si>
  <si>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</si>
  <si>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</si>
  <si>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</si>
  <si>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</si>
  <si>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</si>
  <si>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</si>
  <si>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</si>
  <si>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</si>
  <si>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</si>
  <si>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</si>
  <si>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</si>
  <si>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</si>
  <si>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</si>
  <si>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</si>
  <si>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</si>
  <si>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</si>
  <si>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</si>
  <si>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</si>
  <si>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</si>
  <si>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</si>
  <si>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</si>
  <si>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</si>
  <si>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</si>
  <si>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</si>
  <si>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</si>
  <si>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</si>
  <si>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</si>
  <si>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</si>
  <si>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</si>
  <si>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</si>
  <si>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</si>
  <si>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</si>
  <si>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</si>
  <si>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</si>
  <si>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</si>
  <si>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</si>
  <si>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</si>
  <si>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</si>
  <si>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</si>
  <si>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</si>
  <si>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</si>
  <si>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</si>
  <si>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</si>
  <si>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</si>
  <si>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</si>
  <si>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</si>
  <si>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</si>
  <si>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</si>
  <si>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</si>
  <si>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</si>
  <si>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</si>
  <si>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</si>
  <si>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</si>
  <si>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</si>
  <si>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</si>
  <si>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</si>
  <si>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</si>
  <si>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</si>
  <si>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</si>
  <si>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</si>
  <si>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</si>
  <si>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</si>
  <si>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</si>
  <si>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</si>
  <si>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</si>
  <si>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</si>
  <si>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</si>
  <si>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</si>
  <si>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</si>
  <si>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</si>
  <si>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</si>
  <si>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</si>
  <si>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</si>
  <si>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</si>
  <si>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</si>
  <si>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</si>
  <si>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</si>
  <si>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</si>
  <si>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</si>
  <si>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</si>
  <si>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</si>
  <si>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</si>
  <si>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</si>
  <si>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</si>
  <si>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</si>
  <si>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</si>
  <si>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</si>
  <si>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</si>
  <si>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</si>
  <si>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</si>
  <si>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</si>
  <si>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</si>
  <si>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</si>
  <si>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</si>
  <si>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</si>
  <si>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</si>
  <si>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</si>
  <si>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</si>
  <si>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</si>
  <si>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</si>
  <si>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</si>
  <si>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</si>
  <si>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</si>
  <si>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</si>
  <si>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</si>
  <si>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</si>
  <si>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</si>
  <si>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</si>
  <si>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</si>
  <si>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</si>
  <si>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</si>
  <si>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</si>
  <si>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</si>
  <si>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</si>
  <si>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</si>
  <si>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</si>
  <si>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</si>
  <si>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</si>
  <si>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</si>
  <si>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</si>
  <si>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</si>
  <si>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</si>
  <si>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</si>
  <si>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</si>
  <si>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</si>
  <si>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</si>
  <si>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</si>
  <si>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</si>
  <si>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</si>
  <si>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</si>
  <si>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</si>
  <si>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</si>
  <si>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</si>
  <si>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</si>
  <si>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</si>
  <si>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</si>
  <si>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</si>
  <si>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</si>
  <si>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</si>
  <si>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</si>
  <si>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</si>
  <si>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</si>
  <si>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</si>
  <si>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</si>
  <si>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</si>
  <si>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</si>
  <si>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</si>
  <si>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</si>
  <si>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</si>
  <si>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</si>
  <si>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</si>
  <si>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</si>
  <si>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</si>
  <si>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</si>
  <si>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</si>
  <si>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</si>
  <si>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</si>
  <si>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</si>
  <si>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</si>
  <si>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</si>
  <si>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</si>
  <si>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</si>
  <si>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</si>
  <si>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</si>
  <si>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</si>
  <si>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</si>
  <si>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</si>
  <si>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</si>
  <si>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</si>
  <si>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</si>
  <si>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</si>
  <si>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</si>
  <si>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</si>
  <si>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</si>
  <si>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</si>
  <si>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</si>
  <si>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</si>
  <si>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</si>
  <si>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</si>
  <si>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</si>
  <si>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</si>
  <si>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</si>
  <si>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</si>
  <si>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</si>
  <si>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</si>
  <si>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</si>
  <si>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</si>
  <si>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</si>
  <si>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</si>
  <si>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</si>
  <si>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</si>
  <si>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</si>
  <si>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</si>
  <si>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</si>
  <si>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</si>
  <si>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</si>
  <si>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</si>
  <si>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</si>
  <si>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</si>
  <si>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</si>
  <si>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</si>
  <si>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</si>
  <si>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</si>
  <si>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</si>
  <si>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</si>
  <si>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</si>
  <si>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</si>
  <si>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</si>
  <si>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</si>
  <si>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</si>
  <si>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</si>
  <si>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</si>
  <si>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</si>
  <si>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</si>
  <si>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</si>
  <si>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</si>
  <si>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</si>
  <si>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</si>
  <si>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</si>
  <si>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</si>
  <si>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</si>
  <si>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</si>
  <si>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</si>
  <si>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</si>
  <si>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</si>
  <si>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</si>
  <si>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</si>
  <si>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</si>
  <si>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</si>
  <si>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</si>
  <si>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</si>
  <si>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</si>
  <si>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</si>
  <si>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</si>
  <si>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</si>
  <si>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</si>
  <si>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</si>
  <si>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</si>
  <si>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</si>
  <si>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</si>
  <si>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</si>
  <si>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</si>
  <si>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</si>
  <si>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</si>
  <si>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</si>
  <si>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</si>
  <si>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</si>
  <si>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</si>
  <si>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</si>
  <si>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</si>
  <si>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</si>
  <si>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</si>
  <si>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</si>
  <si>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</si>
  <si>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</si>
  <si>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</si>
  <si>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</si>
  <si>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</si>
  <si>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</si>
  <si>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</si>
  <si>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</si>
  <si>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</si>
  <si>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</si>
  <si>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</si>
  <si>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</si>
  <si>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</si>
  <si>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</si>
  <si>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</si>
  <si>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</si>
  <si>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</si>
  <si>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</si>
  <si>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</si>
  <si>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</si>
  <si>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</si>
  <si>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</si>
  <si>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</si>
  <si>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</si>
  <si>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</si>
  <si>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</si>
  <si>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</si>
  <si>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</si>
  <si>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</si>
  <si>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</si>
  <si>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</si>
  <si>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</si>
  <si>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</si>
  <si>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</si>
  <si>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</si>
  <si>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</si>
  <si>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</si>
  <si>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</si>
  <si>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</si>
  <si>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</si>
  <si>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</si>
  <si>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</si>
  <si>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</si>
  <si>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</si>
  <si>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</si>
  <si>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</si>
  <si>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</si>
  <si>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</si>
  <si>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</si>
  <si>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</si>
  <si>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</si>
  <si>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</si>
  <si>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</si>
  <si>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</si>
  <si>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</si>
  <si>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</si>
  <si>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</si>
  <si>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</si>
  <si>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</si>
  <si>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</si>
  <si>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</si>
  <si>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</si>
  <si>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</si>
  <si>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</si>
  <si>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</si>
  <si>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</si>
  <si>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</si>
  <si>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</si>
  <si>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</si>
  <si>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</si>
  <si>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</si>
  <si>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</si>
  <si>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</si>
  <si>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</si>
  <si>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</si>
  <si>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</si>
  <si>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</si>
  <si>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</si>
  <si>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</si>
  <si>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</si>
  <si>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</si>
  <si>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</si>
  <si>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</si>
  <si>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</si>
  <si>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</si>
  <si>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</si>
  <si>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</si>
  <si>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</si>
  <si>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</si>
  <si>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</si>
  <si>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</si>
  <si>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</si>
  <si>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</si>
  <si>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</si>
  <si>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</si>
  <si>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</si>
  <si>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</si>
  <si>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</si>
  <si>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</si>
  <si>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</si>
  <si>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</si>
  <si>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</si>
  <si>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</si>
  <si>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</si>
  <si>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</si>
  <si>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</si>
  <si>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</si>
  <si>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</si>
  <si>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</si>
  <si>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</si>
  <si>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</si>
  <si>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</si>
  <si>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</si>
  <si>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</si>
  <si>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</si>
  <si>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</si>
  <si>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</si>
  <si>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</si>
  <si>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</si>
  <si>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</si>
  <si>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</si>
  <si>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</si>
  <si>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</si>
  <si>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</si>
  <si>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</si>
  <si>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</si>
  <si>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</si>
  <si>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</si>
  <si>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</si>
  <si>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</si>
  <si>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</si>
  <si>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</si>
  <si>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</si>
  <si>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</si>
  <si>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</si>
  <si>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</si>
  <si>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</si>
  <si>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</si>
  <si>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</si>
  <si>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</si>
  <si>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</si>
  <si>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</si>
  <si>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</si>
  <si>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</si>
  <si>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</si>
  <si>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</si>
  <si>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</si>
  <si>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</si>
  <si>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</si>
  <si>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</si>
  <si>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</si>
  <si>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</si>
  <si>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</si>
  <si>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</si>
  <si>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</si>
  <si>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</si>
  <si>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</si>
  <si>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</si>
  <si>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</si>
  <si>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</si>
  <si>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</si>
  <si>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</si>
  <si>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</si>
  <si>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</si>
  <si>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</si>
  <si>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</si>
  <si>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</si>
  <si>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</si>
  <si>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</si>
  <si>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</si>
  <si>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</si>
  <si>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</si>
  <si>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</si>
  <si>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</si>
  <si>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</si>
  <si>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</si>
  <si>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</si>
  <si>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</si>
  <si>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</si>
  <si>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</si>
  <si>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</si>
  <si>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</si>
  <si>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</si>
  <si>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</si>
  <si>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</si>
  <si>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</si>
  <si>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</si>
  <si>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</si>
  <si>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</si>
  <si>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</si>
  <si>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</si>
  <si>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</si>
  <si>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</si>
  <si>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</si>
  <si>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</si>
  <si>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</si>
  <si>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</si>
  <si>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</si>
  <si>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</si>
  <si>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</si>
  <si>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</si>
  <si>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</si>
  <si>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</si>
  <si>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</si>
  <si>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</si>
  <si>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</si>
  <si>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</si>
  <si>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</si>
  <si>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</si>
  <si>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</si>
  <si>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</si>
  <si>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</si>
  <si>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</si>
  <si>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</si>
  <si>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</si>
  <si>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</si>
  <si>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</si>
  <si>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</si>
  <si>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</si>
  <si>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</si>
  <si>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</si>
  <si>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</si>
  <si>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</si>
  <si>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</si>
  <si>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</si>
  <si>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</si>
  <si>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</si>
  <si>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</si>
  <si>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</si>
  <si>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</si>
  <si>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</si>
  <si>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</si>
  <si>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</si>
  <si>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</si>
  <si>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</si>
  <si>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</si>
  <si>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</si>
  <si>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</si>
  <si>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</si>
  <si>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</si>
  <si>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</si>
  <si>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</si>
  <si>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</si>
  <si>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</si>
  <si>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</si>
  <si>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</si>
  <si>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</si>
  <si>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</si>
  <si>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</si>
  <si>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</si>
  <si>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</si>
  <si>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</si>
  <si>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</si>
  <si>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</si>
  <si>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</si>
  <si>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</si>
  <si>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</si>
  <si>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</si>
  <si>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</si>
  <si>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</si>
  <si>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</si>
  <si>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</si>
  <si>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</si>
  <si>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</si>
  <si>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</si>
  <si>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</si>
  <si>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</si>
  <si>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</si>
  <si>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</si>
  <si>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</si>
  <si>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</si>
  <si>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</si>
  <si>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</si>
  <si>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</si>
  <si>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</si>
  <si>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</si>
  <si>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</si>
  <si>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</si>
  <si>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</si>
  <si>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</si>
  <si>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</si>
  <si>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</si>
  <si>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</si>
  <si>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</si>
  <si>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</si>
  <si>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</si>
  <si>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</si>
  <si>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</si>
  <si>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</si>
  <si>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</si>
  <si>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</si>
  <si>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</si>
  <si>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</si>
  <si>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</si>
  <si>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</si>
  <si>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</si>
  <si>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</si>
  <si>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</si>
  <si>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</si>
  <si>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</si>
  <si>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</si>
  <si>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</si>
  <si>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</si>
  <si>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</si>
  <si>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</si>
  <si>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</si>
  <si>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</si>
  <si>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</si>
  <si>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</si>
  <si>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</si>
  <si>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</si>
  <si>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</si>
  <si>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</si>
  <si>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</si>
  <si>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</si>
  <si>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</si>
  <si>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</si>
  <si>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</si>
  <si>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</si>
  <si>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</si>
  <si>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</si>
  <si>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</si>
  <si>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</si>
  <si>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</si>
  <si>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</si>
  <si>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</si>
  <si>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</si>
  <si>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</si>
  <si>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</si>
  <si>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</si>
  <si>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</si>
  <si>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</si>
  <si>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</si>
  <si>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</si>
  <si>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</si>
  <si>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</si>
  <si>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</si>
  <si>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</si>
  <si>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</si>
  <si>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</si>
  <si>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</si>
  <si>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</si>
  <si>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</si>
  <si>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</si>
  <si>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</si>
  <si>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</si>
  <si>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</si>
  <si>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</si>
  <si>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</si>
  <si>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</si>
  <si>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</si>
  <si>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</si>
  <si>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</si>
  <si>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</si>
  <si>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</si>
  <si>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</si>
  <si>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</si>
  <si>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</si>
  <si>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</si>
  <si>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</si>
  <si>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</si>
  <si>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</si>
  <si>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</si>
  <si>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</si>
  <si>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</si>
  <si>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</si>
  <si>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</si>
  <si>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</si>
  <si>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</si>
  <si>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</si>
  <si>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</si>
  <si>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</si>
  <si>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</si>
  <si>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</si>
  <si>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</si>
  <si>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</si>
  <si>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</si>
  <si>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</si>
  <si>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</si>
  <si>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</si>
  <si>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</si>
  <si>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</si>
  <si>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</si>
  <si>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</si>
  <si>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</si>
  <si>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</si>
  <si>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</si>
  <si>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</si>
  <si>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</si>
  <si>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</si>
  <si>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</si>
  <si>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</si>
  <si>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</si>
  <si>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</si>
  <si>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</si>
  <si>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</si>
  <si>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</si>
  <si>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</si>
  <si>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</si>
  <si>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</si>
  <si>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</si>
  <si>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</si>
  <si>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</si>
  <si>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</si>
  <si>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</si>
  <si>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</si>
  <si>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</si>
  <si>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</si>
  <si>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</si>
  <si>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</si>
  <si>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</si>
  <si>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</si>
  <si>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</si>
  <si>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</si>
  <si>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</si>
  <si>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</si>
  <si>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</si>
  <si>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</si>
  <si>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</si>
  <si>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</si>
  <si>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</si>
  <si>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</si>
  <si>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</si>
  <si>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</si>
  <si>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</si>
  <si>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</si>
  <si>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</si>
  <si>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</si>
  <si>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</si>
  <si>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</si>
  <si>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</si>
  <si>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</si>
  <si>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</si>
  <si>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</si>
  <si>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</si>
  <si>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</si>
  <si>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</si>
  <si>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</si>
  <si>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</si>
  <si>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</si>
  <si>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</si>
  <si>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</si>
  <si>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</si>
  <si>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</si>
  <si>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</si>
  <si>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</si>
  <si>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</si>
  <si>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</si>
  <si>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</si>
  <si>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</si>
  <si>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</si>
  <si>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</si>
  <si>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</si>
  <si>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</si>
  <si>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</si>
  <si>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</si>
  <si>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</si>
  <si>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</si>
  <si>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</si>
  <si>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</si>
  <si>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</si>
  <si>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</si>
  <si>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</si>
  <si>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</si>
  <si>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</si>
  <si>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</si>
  <si>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</si>
  <si>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</si>
  <si>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</si>
  <si>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</si>
  <si>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</si>
  <si>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</si>
  <si>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</si>
  <si>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</si>
  <si>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</si>
  <si>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</si>
  <si>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</si>
  <si>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</si>
  <si>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</si>
  <si>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</si>
  <si>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</si>
  <si>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</si>
  <si>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</si>
  <si>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</si>
  <si>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</si>
  <si>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</si>
  <si>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</si>
  <si>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</si>
  <si>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</si>
  <si>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</si>
  <si>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</si>
  <si>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</si>
  <si>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</si>
  <si>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</si>
  <si>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</si>
  <si>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</si>
  <si>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</si>
  <si>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</si>
  <si>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</si>
  <si>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</si>
  <si>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</si>
  <si>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</si>
  <si>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</si>
  <si>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</si>
  <si>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</si>
  <si>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</si>
  <si>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</si>
  <si>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</si>
  <si>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</si>
  <si>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</si>
  <si>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</si>
  <si>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</si>
  <si>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</si>
  <si>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</si>
  <si>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</si>
  <si>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</si>
  <si>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</si>
  <si>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</si>
  <si>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</si>
  <si>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</si>
  <si>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</si>
  <si>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</si>
  <si>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</si>
  <si>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</si>
  <si>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</si>
  <si>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</si>
  <si>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</si>
  <si>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</si>
  <si>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</si>
  <si>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</si>
  <si>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</si>
  <si>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</si>
  <si>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</si>
  <si>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</si>
  <si>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</si>
  <si>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</si>
  <si>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</si>
  <si>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</si>
  <si>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</si>
  <si>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</si>
  <si>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</si>
  <si>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</si>
  <si>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</si>
  <si>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</si>
  <si>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</si>
  <si>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</si>
  <si>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</si>
  <si>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</si>
  <si>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</si>
  <si>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</si>
  <si>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</si>
  <si>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</si>
  <si>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</si>
  <si>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</si>
  <si>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</si>
  <si>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</si>
  <si>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</si>
  <si>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</si>
  <si>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</si>
  <si>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</si>
  <si>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</si>
  <si>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</si>
  <si>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</si>
  <si>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</si>
  <si>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</si>
  <si>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</si>
  <si>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</si>
  <si>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</si>
  <si>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</si>
  <si>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</si>
  <si>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</si>
  <si>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</si>
  <si>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</si>
  <si>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</si>
  <si>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</si>
  <si>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</si>
  <si>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</si>
  <si>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</si>
  <si>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</si>
  <si>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</si>
  <si>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</si>
  <si>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</si>
  <si>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</si>
  <si>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</si>
  <si>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</si>
  <si>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</si>
  <si>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</si>
  <si>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</si>
  <si>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</si>
  <si>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</si>
  <si>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</si>
  <si>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</si>
  <si>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</si>
  <si>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</si>
  <si>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</si>
  <si>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</si>
  <si>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</si>
  <si>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</si>
  <si>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</si>
  <si>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</si>
  <si>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</si>
  <si>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</si>
  <si>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</si>
  <si>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</si>
  <si>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</si>
  <si>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</si>
  <si>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</si>
  <si>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</si>
  <si>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</si>
  <si>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</si>
  <si>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</si>
  <si>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</si>
  <si>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</si>
  <si>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</si>
  <si>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</si>
  <si>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</si>
  <si>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</si>
  <si>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</si>
  <si>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</si>
  <si>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</si>
  <si>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</si>
  <si>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</si>
  <si>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</si>
  <si>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</si>
  <si>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</si>
  <si>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</si>
  <si>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</si>
  <si>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</si>
  <si>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</si>
  <si>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</si>
  <si>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</si>
  <si>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</si>
  <si>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</si>
  <si>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</si>
  <si>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</si>
  <si>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</si>
  <si>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</si>
  <si>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</si>
  <si>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</si>
  <si>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</si>
  <si>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</si>
  <si>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</si>
  <si>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</si>
  <si>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</si>
  <si>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</si>
  <si>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</si>
  <si>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</si>
  <si>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</si>
  <si>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</si>
  <si>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</si>
  <si>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</si>
  <si>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</si>
  <si>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</si>
  <si>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</si>
  <si>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</si>
  <si>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</si>
  <si>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</si>
  <si>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</si>
  <si>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</si>
  <si>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</si>
  <si>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</si>
  <si>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</si>
  <si>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</si>
  <si>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</si>
  <si>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</si>
  <si>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</si>
  <si>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</si>
  <si>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</si>
  <si>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</si>
  <si>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</si>
  <si>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</si>
  <si>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</si>
  <si>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</si>
  <si>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</si>
  <si>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</si>
  <si>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</si>
  <si>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</si>
  <si>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</si>
  <si>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</si>
  <si>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</si>
  <si>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</si>
  <si>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</si>
  <si>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</si>
  <si>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</si>
  <si>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</si>
  <si>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</si>
  <si>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</si>
  <si>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</si>
  <si>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</si>
  <si>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</si>
  <si>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</si>
  <si>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</si>
  <si>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</si>
  <si>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</si>
  <si>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</si>
  <si>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</si>
  <si>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</si>
  <si>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</si>
  <si>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</si>
  <si>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</si>
  <si>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</si>
  <si>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</si>
  <si>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</si>
  <si>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</si>
  <si>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</si>
  <si>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</si>
  <si>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</si>
  <si>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</si>
  <si>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</si>
  <si>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</si>
  <si>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</si>
  <si>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</si>
  <si>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</si>
  <si>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</si>
  <si>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</si>
  <si>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</si>
  <si>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</si>
  <si>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</si>
  <si>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</si>
  <si>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</si>
  <si>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</si>
  <si>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</si>
  <si>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</si>
  <si>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</si>
  <si>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</si>
  <si>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</si>
  <si>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</si>
  <si>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</si>
  <si>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</si>
  <si>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</si>
  <si>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</si>
  <si>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</si>
  <si>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</si>
  <si>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</si>
  <si>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</si>
  <si>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</si>
  <si>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</si>
  <si>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</si>
  <si>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</si>
  <si>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</si>
  <si>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</si>
  <si>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</si>
  <si>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</si>
  <si>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</si>
  <si>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</si>
  <si>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</si>
  <si>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</si>
  <si>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</si>
  <si>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</si>
  <si>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</si>
  <si>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</si>
  <si>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</si>
  <si>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</si>
  <si>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</si>
  <si>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</si>
  <si>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</si>
  <si>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</si>
  <si>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</si>
  <si>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</si>
  <si>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</si>
  <si>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</si>
  <si>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</si>
  <si>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</si>
  <si>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</si>
  <si>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</si>
  <si>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</si>
  <si>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</si>
  <si>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</si>
  <si>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</si>
  <si>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</si>
  <si>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</si>
  <si>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</si>
  <si>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</si>
  <si>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</si>
  <si>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</si>
  <si>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</si>
  <si>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</si>
  <si>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</si>
  <si>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</si>
  <si>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</si>
  <si>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</si>
  <si>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</si>
  <si>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</si>
  <si>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</si>
  <si>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</si>
  <si>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</si>
  <si>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</si>
  <si>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</si>
  <si>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</si>
  <si>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</si>
  <si>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</si>
  <si>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</si>
  <si>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</si>
  <si>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</si>
  <si>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</si>
  <si>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</si>
  <si>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</si>
  <si>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</si>
  <si>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</si>
  <si>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</si>
  <si>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</si>
  <si>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</si>
  <si>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</si>
  <si>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</si>
  <si>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</si>
  <si>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</si>
  <si>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</si>
  <si>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</si>
  <si>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</si>
  <si>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</si>
  <si>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</si>
  <si>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</si>
  <si>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</si>
  <si>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</si>
  <si>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</si>
  <si>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</si>
  <si>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</si>
  <si>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</si>
  <si>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</si>
  <si>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</si>
  <si>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</si>
  <si>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</si>
  <si>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</si>
  <si>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</si>
  <si>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</si>
  <si>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</si>
  <si>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</si>
  <si>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</si>
  <si>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</si>
  <si>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</si>
  <si>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</si>
  <si>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</si>
  <si>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</si>
  <si>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</si>
  <si>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</si>
  <si>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</si>
  <si>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</si>
  <si>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</si>
  <si>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</si>
  <si>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</si>
  <si>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</si>
  <si>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</si>
  <si>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</si>
  <si>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</si>
  <si>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</si>
  <si>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</si>
  <si>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</si>
  <si>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</si>
  <si>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</si>
  <si>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</si>
  <si>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</si>
  <si>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</si>
  <si>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</si>
  <si>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</si>
  <si>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</si>
  <si>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</si>
  <si>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</si>
  <si>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</si>
  <si>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</si>
  <si>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</si>
  <si>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</si>
  <si>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</si>
  <si>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</si>
  <si>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</si>
  <si>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</si>
  <si>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</si>
  <si>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</si>
  <si>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</si>
  <si>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</si>
  <si>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</si>
  <si>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</si>
  <si>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</si>
  <si>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</si>
  <si>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</si>
  <si>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</si>
  <si>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</si>
  <si>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</si>
  <si>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</si>
  <si>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</si>
  <si>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</si>
  <si>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</si>
  <si>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</si>
  <si>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</si>
  <si>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</si>
  <si>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</si>
  <si>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</si>
  <si>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</si>
  <si>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</si>
  <si>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</si>
  <si>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</si>
  <si>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</si>
  <si>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</si>
  <si>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</si>
  <si>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</si>
  <si>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</si>
  <si>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</si>
  <si>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</si>
  <si>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</si>
  <si>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</si>
  <si>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</si>
  <si>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</si>
  <si>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</si>
  <si>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</si>
  <si>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</si>
  <si>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</si>
  <si>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</si>
  <si>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</si>
  <si>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</si>
  <si>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</si>
  <si>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</si>
  <si>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</si>
  <si>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</si>
  <si>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</si>
  <si>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</si>
  <si>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</si>
  <si>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</si>
  <si>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</si>
  <si>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</si>
  <si>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</si>
  <si>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</si>
  <si>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</si>
  <si>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</si>
  <si>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</si>
  <si>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</si>
  <si>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</si>
  <si>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</si>
  <si>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</si>
  <si>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</si>
  <si>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</si>
  <si>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</si>
  <si>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</si>
  <si>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</si>
  <si>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</si>
  <si>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</si>
  <si>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</si>
  <si>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</si>
  <si>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</si>
  <si>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</si>
  <si>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</si>
  <si>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</si>
  <si>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</si>
  <si>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</si>
  <si>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</si>
  <si>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</si>
  <si>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</si>
  <si>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</si>
  <si>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</si>
  <si>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</si>
  <si>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</si>
  <si>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</si>
  <si>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</si>
  <si>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</si>
  <si>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</si>
  <si>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</si>
  <si>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</si>
  <si>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</si>
  <si>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</si>
  <si>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</si>
  <si>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</si>
  <si>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</si>
  <si>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</si>
  <si>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</si>
  <si>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</si>
  <si>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</si>
  <si>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</si>
  <si>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</si>
  <si>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</si>
  <si>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</si>
  <si>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</si>
  <si>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</si>
  <si>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</si>
  <si>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</si>
  <si>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</si>
  <si>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</si>
  <si>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</si>
  <si>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</si>
  <si>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</si>
  <si>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</si>
  <si>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</si>
  <si>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</si>
  <si>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</si>
  <si>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</si>
  <si>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</si>
  <si>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</si>
  <si>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</si>
  <si>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</si>
  <si>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</si>
  <si>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</si>
  <si>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</si>
  <si>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</si>
  <si>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</si>
  <si>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</si>
  <si>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</si>
  <si>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</si>
  <si>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</si>
  <si>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</si>
  <si>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</si>
  <si>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</si>
  <si>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</si>
  <si>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</si>
  <si>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</si>
  <si>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</si>
  <si>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</si>
  <si>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</si>
  <si>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</si>
  <si>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</si>
  <si>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</si>
  <si>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</si>
  <si>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</si>
  <si>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</si>
  <si>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</si>
  <si>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</si>
  <si>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</si>
  <si>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</si>
  <si>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</si>
  <si>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</si>
  <si>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</si>
  <si>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</si>
  <si>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</si>
  <si>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</si>
  <si>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</si>
  <si>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</si>
  <si>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</si>
  <si>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</si>
  <si>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</si>
  <si>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</si>
  <si>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</si>
  <si>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</si>
  <si>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</si>
  <si>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</si>
  <si>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</si>
  <si>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</si>
  <si>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</si>
  <si>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</si>
  <si>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</si>
  <si>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</si>
  <si>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</si>
  <si>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</si>
  <si>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</si>
  <si>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</si>
  <si>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</si>
  <si>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</si>
  <si>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</si>
  <si>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</si>
  <si>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</si>
  <si>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</si>
  <si>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</si>
  <si>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</si>
  <si>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</si>
  <si>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</si>
  <si>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</si>
  <si>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</si>
  <si>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</si>
  <si>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</si>
  <si>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</si>
  <si>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</si>
  <si>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</si>
  <si>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</si>
  <si>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</si>
  <si>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</si>
  <si>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</si>
  <si>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</si>
  <si>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</si>
  <si>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</si>
  <si>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</si>
  <si>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</si>
  <si>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</si>
  <si>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</si>
  <si>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</si>
  <si>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</si>
  <si>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</si>
  <si>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</si>
  <si>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</si>
  <si>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</si>
  <si>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</si>
  <si>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</si>
  <si>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</si>
  <si>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</si>
  <si>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</si>
  <si>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</si>
  <si>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</si>
  <si>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</si>
  <si>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</si>
  <si>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</si>
  <si>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</si>
  <si>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</si>
  <si>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</si>
  <si>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</si>
  <si>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</si>
  <si>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</si>
  <si>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</si>
  <si>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</si>
  <si>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</si>
  <si>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</si>
  <si>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</si>
  <si>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</si>
  <si>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</si>
  <si>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</si>
  <si>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</si>
  <si>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</si>
  <si>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</si>
  <si>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</si>
  <si>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</si>
  <si>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</si>
  <si>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</si>
  <si>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</si>
  <si>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</si>
  <si>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</si>
  <si>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</si>
  <si>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</si>
  <si>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</si>
  <si>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</si>
  <si>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</si>
  <si>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</si>
  <si>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</si>
  <si>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</si>
  <si>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</si>
  <si>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</si>
  <si>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</si>
  <si>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</si>
  <si>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</si>
  <si>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</si>
  <si>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</si>
  <si>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</si>
  <si>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</si>
  <si>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</si>
  <si>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</si>
  <si>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</si>
  <si>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</si>
  <si>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</si>
  <si>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</si>
  <si>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</si>
  <si>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</si>
  <si>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</si>
  <si>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</si>
  <si>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</si>
  <si>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</si>
  <si>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</si>
  <si>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</si>
  <si>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</si>
  <si>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</si>
  <si>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</si>
  <si>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</si>
  <si>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</si>
  <si>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</si>
  <si>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</si>
  <si>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</si>
  <si>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</si>
  <si>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</si>
  <si>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</si>
  <si>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</si>
  <si>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</si>
  <si>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</si>
  <si>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</si>
  <si>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</si>
  <si>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</si>
  <si>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</si>
  <si>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</si>
  <si>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</si>
  <si>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</si>
  <si>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</si>
  <si>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</si>
  <si>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</si>
  <si>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</si>
  <si>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</si>
  <si>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</si>
  <si>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</si>
  <si>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</si>
  <si>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</si>
  <si>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</si>
  <si>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</si>
  <si>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</si>
  <si>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</si>
  <si>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</si>
  <si>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</si>
  <si>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</si>
  <si>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</si>
  <si>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</si>
  <si>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</si>
  <si>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</si>
  <si>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</si>
  <si>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</si>
  <si>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</si>
  <si>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</si>
  <si>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</si>
  <si>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</si>
  <si>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</si>
  <si>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</si>
  <si>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</si>
  <si>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</si>
  <si>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</si>
  <si>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</si>
  <si>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</si>
  <si>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</si>
  <si>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</si>
  <si>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</si>
  <si>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</si>
  <si>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</si>
  <si>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</si>
  <si>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</si>
  <si>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</si>
  <si>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</si>
  <si>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</si>
  <si>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</si>
  <si>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</si>
  <si>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</si>
  <si>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</si>
  <si>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</si>
  <si>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</si>
  <si>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</si>
  <si>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</si>
  <si>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</si>
  <si>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</si>
  <si>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</si>
  <si>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</si>
  <si>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</si>
  <si>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</si>
  <si>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</si>
  <si>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</si>
  <si>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</si>
  <si>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</si>
  <si>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</si>
  <si>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</si>
  <si>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</si>
  <si>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</si>
  <si>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</si>
  <si>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</si>
  <si>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</si>
  <si>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</si>
  <si>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</si>
  <si>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</si>
  <si>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</si>
  <si>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</si>
  <si>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</si>
  <si>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</si>
  <si>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</si>
  <si>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</si>
  <si>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</si>
  <si>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</si>
  <si>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</si>
  <si>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</si>
  <si>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</si>
  <si>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</si>
  <si>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</si>
  <si>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</si>
  <si>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</si>
  <si>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</si>
  <si>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</si>
  <si>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</si>
  <si>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</si>
  <si>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</si>
  <si>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</si>
  <si>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</si>
  <si>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</si>
  <si>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</si>
  <si>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</si>
  <si>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</si>
  <si>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</si>
  <si>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</si>
  <si>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</si>
  <si>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</si>
  <si>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</si>
  <si>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</si>
  <si>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</si>
  <si>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</si>
  <si>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</si>
  <si>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</si>
  <si>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</si>
  <si>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</si>
  <si>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</si>
  <si>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</si>
  <si>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</si>
  <si>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</si>
  <si>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</si>
  <si>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</si>
  <si>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</si>
  <si>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</si>
  <si>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</si>
  <si>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</si>
  <si>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</si>
  <si>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</si>
  <si>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</si>
  <si>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</si>
  <si>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</si>
  <si>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</si>
  <si>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</si>
  <si>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</si>
  <si>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</si>
  <si>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</si>
  <si>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</si>
  <si>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</si>
  <si>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</si>
  <si>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</si>
  <si>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</si>
  <si>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</si>
  <si>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</si>
  <si>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</si>
  <si>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</si>
  <si>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</si>
  <si>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</si>
  <si>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</si>
  <si>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</si>
  <si>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</si>
  <si>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</si>
  <si>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</si>
  <si>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</si>
  <si>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</si>
  <si>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</si>
  <si>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</si>
  <si>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</si>
  <si>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</si>
  <si>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</si>
  <si>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</si>
  <si>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</si>
  <si>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</si>
  <si>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</si>
  <si>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</si>
  <si>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</si>
  <si>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</si>
  <si>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</si>
  <si>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</si>
  <si>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</si>
  <si>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</si>
  <si>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</si>
  <si>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</si>
  <si>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</si>
  <si>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</si>
  <si>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</si>
  <si>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</si>
  <si>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</si>
  <si>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</si>
  <si>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</si>
  <si>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</si>
  <si>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</si>
  <si>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</si>
  <si>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</si>
  <si>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</si>
  <si>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</si>
  <si>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</si>
  <si>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</si>
  <si>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</si>
  <si>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</si>
  <si>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</si>
  <si>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</si>
  <si>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</si>
  <si>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</si>
  <si>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</si>
  <si>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</si>
  <si>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</si>
  <si>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</si>
  <si>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</si>
  <si>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</si>
  <si>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</si>
  <si>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</si>
  <si>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</si>
  <si>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</si>
  <si>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</si>
  <si>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</si>
  <si>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</si>
  <si>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</si>
  <si>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</si>
  <si>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</si>
  <si>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</si>
  <si>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</si>
  <si>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</si>
  <si>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</si>
  <si>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</si>
  <si>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</si>
  <si>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</si>
  <si>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</si>
  <si>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</si>
  <si>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</si>
  <si>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</si>
  <si>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</si>
  <si>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</si>
  <si>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</si>
  <si>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</si>
  <si>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</si>
  <si>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</si>
  <si>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</si>
  <si>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</si>
  <si>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</si>
  <si>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</si>
  <si>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</si>
  <si>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</si>
  <si>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</si>
  <si>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</si>
  <si>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</si>
  <si>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</si>
  <si>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</si>
  <si>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</si>
  <si>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</si>
  <si>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</si>
  <si>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</si>
  <si>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</si>
  <si>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</si>
  <si>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</si>
  <si>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</si>
  <si>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</si>
  <si>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</si>
  <si>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</si>
  <si>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</si>
  <si>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</si>
  <si>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</si>
  <si>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</si>
  <si>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</si>
  <si>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</si>
  <si>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</si>
  <si>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</si>
  <si>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</si>
  <si>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</si>
  <si>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</si>
  <si>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</si>
  <si>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</si>
  <si>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</si>
  <si>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</si>
  <si>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</si>
  <si>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</si>
  <si>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</si>
  <si>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</si>
  <si>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</si>
  <si>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</si>
  <si>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</si>
  <si>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</si>
  <si>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</si>
  <si>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</si>
  <si>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</si>
  <si>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</si>
  <si>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</si>
  <si>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</si>
  <si>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</si>
  <si>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</si>
  <si>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</si>
  <si>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</si>
  <si>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</si>
  <si>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</si>
  <si>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</si>
  <si>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</si>
  <si>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</si>
  <si>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</si>
  <si>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</si>
  <si>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</si>
  <si>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</si>
  <si>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</si>
  <si>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</si>
  <si>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</si>
  <si>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</si>
  <si>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</si>
  <si>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</si>
  <si>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</si>
  <si>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</si>
  <si>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</si>
  <si>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</si>
  <si>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</si>
  <si>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</si>
  <si>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</si>
  <si>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</si>
  <si>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</si>
  <si>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</si>
  <si>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</si>
  <si>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</si>
  <si>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</si>
  <si>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</si>
  <si>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</si>
  <si>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</si>
  <si>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</si>
  <si>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</si>
  <si>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</si>
  <si>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</si>
  <si>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</si>
  <si>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</si>
  <si>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</si>
  <si>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</si>
  <si>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</si>
  <si>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</si>
  <si>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</si>
  <si>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</si>
  <si>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</si>
  <si>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</si>
  <si>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</si>
  <si>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</si>
  <si>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</si>
  <si>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</si>
  <si>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</si>
  <si>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</si>
  <si>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</si>
  <si>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</si>
  <si>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</si>
  <si>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</si>
  <si>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</si>
  <si>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</si>
  <si>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</si>
  <si>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</si>
  <si>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</si>
  <si>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</si>
  <si>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</si>
  <si>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</si>
  <si>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</si>
  <si>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</si>
  <si>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</si>
  <si>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</si>
  <si>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</si>
  <si>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</si>
  <si>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</si>
  <si>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</si>
  <si>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</si>
  <si>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</si>
  <si>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</si>
  <si>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</si>
  <si>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</si>
  <si>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</si>
  <si>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</si>
  <si>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</si>
  <si>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</si>
  <si>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</si>
  <si>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</si>
  <si>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</si>
  <si>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</si>
  <si>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</si>
  <si>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</si>
  <si>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</si>
  <si>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</si>
  <si>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</si>
  <si>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</si>
  <si>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</si>
  <si>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</si>
  <si>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</si>
  <si>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</si>
  <si>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</si>
  <si>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</si>
  <si>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</si>
  <si>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</si>
  <si>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</si>
  <si>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</si>
  <si>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</si>
  <si>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</si>
  <si>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</si>
  <si>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</si>
  <si>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</si>
  <si>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</si>
  <si>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</si>
  <si>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</si>
  <si>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</si>
  <si>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</si>
  <si>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</si>
  <si>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</si>
  <si>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</si>
  <si>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</si>
  <si>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</si>
  <si>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</si>
  <si>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</si>
  <si>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</si>
  <si>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</si>
  <si>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</si>
  <si>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</si>
  <si>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</si>
  <si>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</si>
  <si>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</si>
  <si>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</si>
  <si>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</si>
  <si>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</si>
  <si>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</si>
  <si>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</si>
  <si>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</si>
  <si>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</si>
  <si>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</si>
  <si>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</si>
  <si>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</si>
  <si>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</si>
  <si>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</si>
  <si>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</si>
  <si>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</si>
  <si>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</si>
  <si>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</si>
  <si>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</si>
  <si>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</si>
  <si>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</si>
  <si>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</si>
  <si>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</si>
  <si>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</si>
  <si>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</si>
  <si>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</si>
  <si>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</si>
  <si>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</si>
  <si>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</si>
  <si>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</si>
  <si>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</si>
  <si>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</si>
  <si>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</si>
  <si>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</si>
  <si>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</si>
  <si>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</si>
  <si>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</si>
  <si>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</si>
  <si>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</si>
  <si>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</si>
  <si>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</si>
  <si>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</si>
  <si>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</si>
  <si>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</si>
  <si>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</si>
  <si>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</si>
  <si>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</si>
  <si>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</si>
  <si>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</si>
  <si>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</si>
  <si>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</si>
  <si>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</si>
  <si>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</si>
  <si>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</si>
  <si>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</si>
  <si>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</si>
  <si>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</si>
  <si>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</si>
  <si>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</si>
  <si>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</si>
  <si>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</si>
  <si>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</si>
  <si>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</si>
  <si>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</si>
  <si>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</si>
  <si>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</si>
  <si>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</si>
  <si>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</si>
  <si>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</si>
  <si>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</si>
  <si>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</si>
  <si>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</si>
  <si>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</si>
  <si>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</si>
  <si>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</si>
  <si>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</si>
  <si>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</si>
  <si>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</si>
  <si>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</si>
  <si>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</si>
  <si>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</si>
  <si>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</si>
  <si>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</si>
  <si>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</si>
  <si>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</si>
  <si>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</si>
  <si>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</si>
  <si>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</si>
  <si>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</si>
  <si>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</si>
  <si>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</si>
  <si>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</si>
  <si>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</si>
  <si>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</si>
  <si>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</si>
  <si>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</si>
  <si>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</si>
  <si>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</si>
  <si>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</si>
  <si>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</si>
  <si>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</si>
  <si>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</si>
  <si>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</si>
  <si>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</si>
  <si>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</si>
  <si>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</si>
  <si>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</si>
  <si>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</si>
  <si>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</si>
  <si>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</si>
  <si>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</si>
  <si>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</si>
  <si>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</si>
  <si>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</si>
  <si>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</si>
  <si>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</si>
  <si>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</si>
  <si>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</si>
  <si>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</si>
  <si>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</si>
  <si>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</si>
  <si>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</si>
  <si>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</si>
  <si>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</si>
  <si>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</si>
  <si>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</si>
  <si>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</si>
  <si>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</si>
  <si>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</si>
  <si>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</si>
  <si>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</si>
  <si>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</si>
  <si>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</si>
  <si>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</si>
  <si>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</si>
  <si>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</si>
  <si>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</si>
  <si>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</si>
  <si>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</si>
  <si>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</si>
  <si>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</si>
  <si>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</si>
  <si>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</si>
  <si>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</si>
  <si>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</si>
  <si>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</si>
  <si>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</si>
  <si>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</si>
  <si>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</si>
  <si>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</si>
  <si>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</si>
  <si>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</si>
  <si>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</si>
  <si>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</si>
  <si>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</si>
  <si>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</si>
  <si>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</si>
  <si>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</si>
  <si>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</si>
  <si>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</si>
  <si>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</si>
  <si>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</si>
  <si>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</si>
  <si>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</si>
  <si>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</si>
  <si>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</si>
  <si>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</si>
  <si>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</si>
  <si>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</si>
  <si>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</si>
  <si>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</si>
  <si>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</si>
  <si>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</si>
  <si>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</si>
  <si>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</si>
  <si>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</si>
  <si>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</si>
  <si>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</si>
  <si>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</si>
  <si>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</si>
  <si>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</si>
  <si>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</si>
  <si>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</si>
  <si>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</si>
  <si>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</si>
  <si>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</si>
  <si>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</si>
  <si>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</si>
  <si>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</si>
  <si>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</si>
  <si>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</si>
  <si>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</si>
  <si>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</si>
  <si>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</si>
  <si>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</si>
  <si>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</si>
  <si>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</si>
  <si>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</si>
  <si>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</si>
  <si>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</si>
  <si>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</si>
  <si>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</si>
  <si>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</si>
  <si>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</si>
  <si>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</si>
  <si>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</si>
  <si>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</si>
  <si>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</si>
  <si>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</si>
  <si>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</si>
  <si>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</si>
  <si>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</si>
  <si>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</si>
  <si>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</si>
  <si>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</si>
  <si>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</si>
  <si>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</si>
  <si>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</si>
  <si>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</si>
  <si>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</si>
  <si>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</si>
  <si>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</si>
  <si>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</si>
  <si>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</si>
  <si>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</si>
  <si>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</si>
  <si>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</si>
  <si>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</si>
  <si>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</si>
  <si>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</si>
  <si>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</si>
  <si>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</si>
  <si>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</si>
  <si>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</si>
  <si>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</si>
  <si>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</si>
  <si>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</si>
  <si>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</si>
  <si>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</si>
  <si>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</si>
  <si>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</si>
  <si>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</si>
  <si>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</si>
  <si>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</si>
  <si>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</si>
  <si>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</si>
  <si>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</si>
  <si>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</si>
  <si>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</si>
  <si>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</si>
  <si>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</si>
  <si>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</si>
  <si>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</si>
  <si>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</si>
  <si>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</si>
  <si>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</si>
  <si>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</si>
  <si>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</si>
  <si>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</si>
  <si>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</si>
  <si>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</si>
  <si>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</si>
  <si>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</si>
  <si>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</si>
  <si>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</si>
  <si>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</si>
  <si>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</si>
  <si>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</si>
  <si>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</si>
  <si>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</si>
  <si>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</si>
  <si>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</si>
  <si>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</si>
  <si>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</si>
  <si>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</si>
  <si>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</si>
  <si>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</si>
  <si>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</si>
  <si>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</si>
  <si>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</si>
  <si>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</si>
  <si>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</si>
  <si>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</si>
  <si>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</si>
  <si>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</si>
  <si>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</si>
  <si>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</si>
  <si>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</si>
  <si>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</si>
  <si>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</si>
  <si>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</si>
  <si>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</si>
  <si>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</si>
  <si>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</si>
  <si>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</si>
  <si>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</si>
  <si>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</si>
  <si>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</si>
  <si>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</si>
  <si>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</si>
  <si>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</si>
  <si>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</si>
  <si>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</si>
  <si>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</si>
  <si>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</si>
  <si>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</si>
  <si>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</si>
  <si>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</si>
  <si>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</si>
  <si>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</si>
  <si>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</si>
  <si>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</si>
  <si>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</si>
  <si>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</si>
  <si>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</si>
  <si>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</si>
  <si>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</si>
  <si>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</si>
  <si>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</si>
  <si>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</si>
  <si>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</si>
  <si>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</si>
  <si>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</si>
  <si>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</si>
  <si>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</si>
  <si>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</si>
  <si>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</si>
  <si>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</si>
  <si>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</si>
  <si>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</si>
  <si>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</si>
  <si>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</si>
  <si>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</si>
  <si>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</si>
  <si>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</si>
  <si>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</si>
  <si>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</si>
  <si>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</si>
  <si>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</si>
  <si>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</si>
  <si>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</si>
  <si>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</si>
  <si>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</si>
  <si>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</si>
  <si>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</si>
  <si>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</si>
  <si>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</si>
  <si>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</si>
  <si>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</si>
  <si>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</si>
  <si>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</si>
  <si>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</si>
  <si>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</si>
  <si>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</si>
  <si>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</si>
  <si>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</si>
  <si>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</si>
  <si>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</si>
  <si>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</si>
  <si>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</si>
  <si>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</si>
  <si>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</si>
  <si>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</si>
  <si>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</si>
  <si>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</si>
  <si>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</si>
  <si>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</si>
  <si>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</si>
  <si>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</si>
  <si>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</si>
  <si>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</si>
  <si>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</si>
  <si>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</si>
  <si>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</si>
  <si>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</si>
  <si>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</si>
  <si>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</si>
  <si>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</si>
  <si>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</si>
  <si>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</si>
  <si>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</si>
  <si>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</si>
  <si>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</si>
  <si>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</si>
  <si>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</si>
  <si>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</si>
  <si>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</si>
  <si>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</si>
  <si>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</si>
  <si>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</si>
  <si>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</si>
  <si>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</si>
  <si>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</si>
  <si>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</si>
  <si>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</si>
  <si>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</si>
  <si>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</si>
  <si>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</si>
  <si>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</si>
  <si>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</si>
  <si>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</si>
  <si>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</si>
  <si>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</si>
  <si>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</si>
  <si>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</si>
  <si>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</si>
  <si>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</si>
  <si>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</si>
  <si>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</si>
  <si>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</si>
  <si>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</si>
  <si>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</si>
  <si>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</si>
  <si>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</si>
  <si>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</si>
  <si>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</si>
  <si>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</si>
  <si>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</si>
  <si>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</si>
  <si>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</si>
  <si>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</si>
  <si>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</si>
  <si>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</si>
  <si>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</si>
  <si>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</si>
  <si>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</si>
  <si>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</si>
  <si>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</si>
  <si>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</si>
  <si>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</si>
  <si>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</si>
  <si>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</si>
  <si>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</si>
  <si>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</si>
  <si>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</si>
  <si>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</si>
  <si>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</si>
  <si>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</si>
  <si>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</si>
  <si>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</si>
  <si>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</si>
  <si>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</si>
  <si>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</si>
  <si>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</si>
  <si>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</si>
  <si>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</si>
  <si>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</si>
  <si>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</si>
  <si>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</si>
  <si>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</si>
  <si>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</si>
  <si>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</si>
  <si>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</si>
  <si>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</si>
  <si>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</si>
  <si>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</si>
  <si>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</si>
  <si>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</si>
  <si>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</si>
  <si>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</si>
  <si>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</si>
  <si>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</si>
  <si>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</si>
  <si>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</si>
  <si>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</si>
  <si>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</si>
  <si>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</si>
  <si>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</si>
  <si>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</si>
  <si>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</si>
  <si>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</si>
  <si>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</si>
  <si>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</si>
  <si>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</si>
  <si>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</si>
  <si>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</si>
  <si>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</si>
  <si>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</si>
  <si>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</si>
  <si>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</si>
  <si>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</si>
  <si>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</si>
  <si>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</si>
  <si>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</si>
  <si>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</si>
  <si>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</si>
  <si>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</si>
  <si>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</si>
  <si>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</si>
  <si>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</si>
  <si>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</si>
  <si>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</si>
  <si>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</si>
  <si>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</si>
  <si>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</si>
  <si>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</si>
  <si>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</si>
  <si>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</si>
  <si>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</si>
  <si>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</si>
  <si>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</si>
  <si>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</si>
  <si>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</si>
  <si>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</si>
  <si>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</si>
  <si>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</si>
  <si>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</si>
  <si>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</si>
  <si>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</si>
  <si>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</si>
  <si>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</si>
  <si>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</si>
  <si>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</si>
  <si>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</si>
  <si>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</si>
  <si>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</si>
  <si>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</si>
  <si>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</si>
  <si>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</si>
  <si>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</si>
  <si>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</si>
  <si>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</si>
  <si>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</si>
  <si>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</si>
  <si>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</si>
  <si>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</si>
  <si>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</si>
  <si>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</si>
  <si>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</si>
  <si>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</si>
  <si>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</si>
  <si>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</si>
  <si>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</si>
  <si>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</si>
  <si>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</si>
  <si>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</si>
  <si>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</si>
  <si>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</si>
  <si>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</si>
  <si>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</si>
  <si>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</si>
  <si>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</si>
  <si>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</si>
  <si>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</si>
  <si>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</si>
  <si>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</si>
  <si>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</si>
  <si>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</si>
  <si>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</si>
  <si>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</si>
  <si>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</si>
  <si>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</si>
  <si>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</si>
  <si>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</si>
  <si>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</si>
  <si>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</si>
  <si>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</si>
  <si>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</si>
  <si>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</si>
  <si>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</si>
  <si>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</si>
  <si>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</si>
  <si>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</si>
  <si>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</si>
  <si>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</si>
  <si>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</si>
  <si>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</si>
  <si>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</si>
  <si>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</si>
  <si>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</si>
  <si>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</si>
  <si>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</si>
  <si>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</si>
  <si>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</si>
  <si>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</si>
  <si>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</si>
  <si>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</si>
  <si>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</si>
  <si>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</si>
  <si>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</si>
  <si>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</si>
  <si>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</si>
  <si>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</si>
  <si>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</si>
  <si>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</si>
  <si>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</si>
  <si>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</si>
  <si>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</si>
  <si>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</si>
  <si>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</si>
  <si>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</si>
  <si>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</si>
  <si>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</si>
  <si>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</si>
  <si>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</si>
  <si>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</si>
  <si>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</si>
  <si>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</si>
  <si>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</si>
  <si>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</si>
  <si>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</si>
  <si>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</si>
  <si>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</si>
  <si>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</si>
  <si>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</si>
  <si>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</si>
  <si>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</si>
  <si>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</si>
  <si>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</si>
  <si>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</si>
  <si>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</si>
  <si>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</si>
  <si>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</si>
  <si>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</si>
  <si>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</si>
  <si>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</si>
  <si>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</si>
  <si>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</si>
  <si>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</si>
  <si>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</si>
  <si>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</si>
  <si>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</si>
  <si>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</si>
  <si>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</si>
  <si>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</si>
  <si>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</si>
  <si>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</si>
  <si>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</si>
  <si>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</si>
  <si>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</si>
  <si>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</si>
  <si>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</si>
  <si>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</si>
  <si>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</si>
  <si>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</si>
  <si>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</si>
  <si>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</si>
  <si>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</si>
  <si>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</si>
  <si>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</si>
  <si>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</si>
  <si>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</si>
  <si>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</si>
  <si>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</si>
  <si>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</si>
  <si>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</si>
  <si>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</si>
  <si>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</si>
  <si>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</si>
  <si>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</si>
  <si>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</si>
  <si>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</si>
  <si>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</si>
  <si>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</si>
  <si>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</si>
  <si>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</si>
  <si>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</si>
  <si>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</si>
  <si>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</si>
  <si>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</si>
  <si>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</si>
  <si>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</si>
  <si>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</si>
  <si>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</si>
  <si>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</si>
  <si>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</si>
  <si>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</si>
  <si>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</si>
  <si>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</si>
  <si>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</si>
  <si>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</si>
  <si>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</si>
  <si>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</si>
  <si>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</si>
  <si>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</si>
  <si>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</si>
  <si>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</si>
  <si>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</si>
  <si>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</si>
  <si>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</si>
  <si>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</si>
  <si>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</si>
  <si>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</si>
  <si>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</si>
  <si>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</si>
  <si>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</si>
  <si>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</si>
  <si>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</si>
  <si>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</si>
  <si>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</si>
  <si>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</si>
  <si>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</si>
  <si>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</si>
  <si>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</si>
  <si>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</si>
  <si>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</si>
  <si>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</si>
  <si>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</si>
  <si>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</si>
  <si>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</si>
  <si>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</si>
  <si>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</si>
  <si>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</si>
  <si>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</si>
  <si>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</si>
  <si>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</si>
  <si>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</si>
  <si>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</si>
  <si>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</si>
  <si>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</si>
  <si>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</si>
  <si>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</si>
  <si>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</si>
  <si>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</si>
  <si>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</si>
  <si>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</si>
  <si>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</si>
  <si>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</si>
  <si>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</si>
  <si>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</si>
  <si>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</si>
  <si>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</si>
  <si>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</si>
  <si>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</si>
  <si>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</si>
  <si>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</si>
  <si>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</si>
  <si>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</si>
  <si>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</si>
  <si>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</si>
  <si>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</si>
  <si>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</si>
  <si>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</si>
  <si>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</si>
  <si>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</si>
  <si>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</si>
  <si>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</si>
  <si>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</si>
  <si>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</si>
  <si>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</si>
  <si>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</si>
  <si>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</si>
  <si>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</si>
  <si>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</si>
  <si>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</si>
  <si>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</si>
  <si>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</si>
  <si>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</si>
  <si>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</si>
  <si>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</si>
  <si>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</si>
  <si>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</si>
  <si>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</si>
  <si>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</si>
  <si>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</si>
  <si>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</si>
  <si>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</si>
  <si>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</si>
  <si>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</si>
  <si>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</si>
  <si>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</si>
  <si>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</si>
  <si>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</si>
  <si>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</si>
  <si>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</si>
  <si>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</si>
  <si>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</si>
  <si>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</si>
  <si>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</si>
  <si>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</si>
  <si>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</si>
  <si>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</si>
  <si>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</si>
  <si>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</si>
  <si>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</si>
  <si>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</si>
  <si>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</si>
  <si>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</si>
  <si>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</si>
  <si>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</si>
  <si>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</si>
  <si>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</si>
  <si>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</si>
  <si>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</si>
  <si>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</si>
  <si>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</si>
  <si>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</si>
  <si>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</si>
  <si>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</si>
  <si>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</si>
  <si>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</si>
  <si>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</si>
  <si>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</si>
  <si>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</si>
  <si>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</si>
  <si>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</si>
  <si>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</si>
  <si>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</si>
  <si>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</si>
  <si>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</si>
  <si>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</si>
  <si>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</si>
  <si>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</si>
  <si>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</si>
  <si>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</si>
  <si>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</si>
  <si>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</si>
  <si>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</si>
  <si>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</si>
  <si>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</si>
  <si>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</si>
  <si>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</si>
  <si>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</si>
  <si>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</si>
  <si>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</si>
  <si>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</si>
  <si>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</si>
  <si>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</si>
  <si>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</si>
  <si>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</si>
  <si>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</si>
  <si>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</si>
  <si>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</si>
  <si>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</si>
  <si>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</si>
  <si>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</si>
  <si>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</si>
  <si>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</si>
  <si>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</si>
  <si>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</si>
  <si>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</si>
  <si>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</si>
  <si>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</si>
  <si>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</si>
  <si>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</si>
  <si>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</si>
  <si>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</si>
  <si>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</si>
  <si>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</si>
  <si>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</si>
  <si>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</si>
  <si>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</si>
  <si>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</si>
  <si>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</si>
  <si>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</si>
  <si>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</si>
  <si>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</si>
  <si>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</si>
  <si>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</si>
  <si>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</si>
  <si>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</si>
  <si>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</si>
  <si>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</si>
  <si>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</si>
  <si>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</si>
  <si>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</si>
  <si>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</si>
  <si>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</si>
  <si>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</si>
  <si>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</si>
  <si>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</si>
  <si>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</si>
  <si>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</si>
  <si>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</si>
  <si>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</si>
  <si>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</si>
  <si>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</si>
  <si>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</si>
  <si>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</si>
  <si>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</si>
  <si>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</si>
  <si>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</si>
  <si>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</si>
  <si>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</si>
  <si>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</si>
  <si>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</si>
  <si>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</si>
  <si>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</si>
  <si>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</si>
  <si>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</si>
  <si>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</si>
  <si>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</si>
  <si>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</si>
  <si>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</si>
  <si>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</si>
  <si>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</si>
  <si>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</si>
  <si>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</si>
  <si>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</si>
  <si>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</si>
  <si>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</si>
  <si>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</si>
  <si>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</si>
  <si>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</si>
  <si>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</si>
  <si>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</si>
  <si>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</si>
  <si>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</si>
  <si>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</si>
  <si>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</si>
  <si>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</si>
  <si>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</si>
  <si>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</si>
  <si>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</si>
  <si>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</si>
  <si>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</si>
  <si>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</si>
  <si>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</si>
  <si>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</si>
  <si>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</si>
  <si>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</si>
  <si>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</si>
  <si>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</si>
  <si>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</si>
  <si>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</si>
  <si>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</si>
  <si>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</si>
  <si>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</si>
  <si>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</si>
  <si>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</si>
  <si>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</si>
  <si>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</si>
  <si>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</si>
  <si>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</si>
  <si>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</si>
  <si>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</si>
  <si>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</si>
  <si>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</si>
  <si>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</si>
  <si>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</si>
  <si>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</si>
  <si>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</si>
  <si>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</si>
  <si>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</si>
  <si>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</si>
  <si>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</si>
  <si>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</si>
  <si>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</si>
  <si>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</si>
  <si>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</si>
  <si>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</si>
  <si>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</si>
  <si>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</si>
  <si>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</si>
  <si>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</si>
  <si>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</si>
  <si>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</si>
  <si>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</si>
  <si>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</si>
  <si>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</si>
  <si>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</si>
  <si>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</si>
  <si>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</si>
  <si>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</si>
  <si>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</si>
  <si>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</si>
  <si>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</si>
  <si>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</si>
  <si>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</si>
  <si>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</si>
  <si>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</si>
  <si>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</si>
  <si>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</si>
  <si>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</si>
  <si>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</si>
  <si>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</si>
  <si>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</si>
  <si>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</si>
  <si>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</si>
  <si>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</si>
  <si>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</si>
  <si>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</si>
  <si>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</si>
  <si>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</si>
  <si>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</si>
  <si>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</si>
  <si>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</si>
  <si>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</si>
  <si>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</si>
  <si>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</si>
  <si>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</si>
  <si>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</si>
  <si>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</si>
  <si>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</si>
  <si>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</si>
  <si>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</si>
  <si>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</si>
  <si>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</si>
  <si>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</si>
  <si>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</si>
  <si>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</si>
  <si>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</si>
  <si>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</si>
  <si>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</si>
  <si>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</si>
  <si>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</si>
  <si>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</si>
  <si>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</si>
  <si>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</si>
  <si>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</si>
  <si>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</si>
  <si>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</si>
  <si>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</si>
  <si>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</si>
  <si>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</si>
  <si>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</si>
  <si>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</si>
  <si>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</si>
  <si>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</si>
  <si>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</si>
  <si>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</si>
  <si>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</si>
  <si>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</si>
  <si>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</si>
  <si>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</si>
  <si>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</si>
  <si>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</si>
  <si>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</si>
  <si>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</si>
  <si>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</si>
  <si>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</si>
  <si>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</si>
  <si>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</si>
  <si>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</si>
  <si>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</si>
  <si>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</si>
  <si>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</si>
  <si>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</si>
  <si>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</si>
  <si>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</si>
  <si>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</si>
  <si>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</si>
  <si>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</si>
  <si>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</si>
  <si>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</si>
  <si>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</si>
  <si>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</si>
  <si>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</si>
  <si>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</si>
  <si>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</si>
  <si>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</si>
  <si>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</si>
  <si>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</si>
  <si>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</si>
  <si>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</si>
  <si>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</si>
  <si>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</si>
  <si>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</si>
  <si>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</si>
  <si>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</si>
  <si>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</si>
  <si>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</si>
  <si>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</si>
  <si>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</si>
  <si>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</si>
  <si>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</si>
  <si>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</si>
  <si>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</si>
  <si>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</si>
  <si>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</si>
  <si>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</si>
  <si>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</si>
  <si>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</si>
  <si>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</si>
  <si>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</si>
  <si>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</si>
  <si>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</si>
  <si>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</si>
  <si>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</si>
  <si>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</si>
  <si>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</si>
  <si>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</si>
  <si>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</si>
  <si>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</si>
  <si>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</si>
  <si>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</si>
  <si>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</si>
  <si>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</si>
  <si>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</si>
  <si>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</si>
  <si>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</si>
  <si>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</si>
  <si>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</si>
  <si>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</si>
  <si>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</si>
  <si>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</si>
  <si>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</si>
  <si>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</si>
  <si>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</si>
  <si>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</si>
  <si>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</si>
  <si>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</si>
  <si>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</si>
  <si>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</si>
  <si>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</si>
  <si>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</si>
  <si>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</si>
  <si>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</si>
  <si>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</si>
  <si>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</si>
  <si>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</si>
  <si>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</si>
  <si>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</si>
  <si>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</si>
  <si>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</si>
  <si>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</si>
  <si>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</si>
  <si>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</si>
  <si>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</si>
  <si>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</si>
  <si>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</si>
  <si>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</si>
  <si>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</si>
  <si>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</si>
  <si>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</si>
  <si>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</si>
  <si>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</si>
  <si>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</si>
  <si>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</si>
  <si>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</si>
  <si>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</si>
  <si>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</si>
  <si>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</si>
  <si>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</si>
  <si>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</si>
  <si>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</si>
  <si>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</si>
  <si>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</si>
  <si>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</si>
  <si>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</si>
  <si>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</si>
  <si>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</si>
  <si>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</si>
  <si>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</si>
  <si>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</si>
  <si>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</si>
  <si>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</si>
  <si>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</si>
  <si>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</si>
  <si>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</si>
  <si>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</si>
  <si>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</si>
  <si>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</si>
  <si>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</si>
  <si>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</si>
  <si>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</si>
  <si>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</si>
  <si>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</si>
  <si>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</si>
  <si>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</si>
  <si>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</si>
  <si>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</si>
  <si>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</si>
  <si>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</si>
  <si>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</si>
  <si>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</si>
  <si>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</si>
  <si>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</si>
  <si>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</si>
  <si>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</si>
  <si>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</si>
  <si>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</si>
  <si>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</si>
  <si>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</si>
  <si>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</si>
  <si>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</si>
  <si>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</si>
  <si>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</si>
  <si>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</si>
  <si>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</si>
  <si>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</si>
  <si>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</si>
  <si>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</si>
  <si>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</si>
  <si>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</si>
  <si>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</si>
  <si>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</si>
  <si>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</si>
  <si>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</si>
  <si>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</si>
  <si>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</si>
  <si>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</si>
  <si>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</si>
  <si>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</si>
  <si>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</si>
  <si>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</si>
  <si>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</si>
  <si>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</si>
  <si>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</si>
  <si>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</si>
  <si>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</si>
  <si>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</si>
  <si>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</si>
  <si>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</si>
  <si>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</si>
  <si>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</si>
  <si>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</si>
  <si>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</si>
  <si>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</si>
  <si>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</si>
  <si>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</si>
  <si>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</si>
  <si>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</si>
  <si>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</si>
  <si>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</si>
  <si>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</si>
  <si>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</si>
  <si>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</si>
  <si>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</si>
  <si>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</si>
  <si>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</si>
  <si>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</si>
  <si>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</si>
  <si>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</si>
  <si>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</si>
  <si>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</si>
  <si>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</si>
  <si>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</si>
  <si>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</si>
  <si>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</si>
  <si>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</si>
  <si>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</si>
  <si>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</si>
  <si>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</si>
  <si>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</si>
  <si>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</si>
  <si>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</si>
  <si>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</si>
  <si>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</si>
  <si>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</si>
  <si>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</si>
  <si>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</si>
  <si>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</si>
  <si>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</si>
  <si>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</si>
  <si>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</si>
  <si>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</si>
  <si>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</si>
  <si>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</si>
  <si>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</si>
  <si>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</si>
  <si>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</si>
  <si>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</si>
  <si>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</si>
  <si>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</si>
  <si>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</si>
  <si>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</si>
  <si>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</si>
  <si>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</si>
  <si>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</si>
  <si>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</si>
  <si>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</si>
  <si>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</si>
  <si>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</si>
  <si>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</si>
  <si>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</si>
  <si>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</si>
  <si>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</si>
  <si>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</si>
  <si>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</si>
  <si>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</si>
  <si>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</si>
  <si>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</si>
  <si>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</si>
  <si>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</si>
  <si>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</si>
  <si>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</si>
  <si>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</si>
  <si>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</si>
  <si>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</si>
  <si>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</si>
  <si>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</si>
  <si>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</si>
  <si>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</si>
  <si>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</si>
  <si>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</si>
  <si>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</si>
  <si>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</si>
  <si>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</si>
  <si>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</si>
  <si>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</si>
  <si>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</si>
  <si>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</si>
  <si>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</si>
  <si>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</si>
  <si>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</si>
  <si>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</si>
  <si>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</si>
  <si>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</si>
  <si>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</si>
  <si>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</si>
  <si>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</si>
  <si>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</si>
  <si>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</si>
  <si>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</si>
  <si>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</si>
  <si>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</si>
  <si>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</si>
  <si>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</si>
  <si>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</si>
  <si>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</si>
  <si>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</si>
  <si>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</si>
  <si>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</si>
  <si>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</si>
  <si>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</si>
  <si>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</si>
  <si>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</si>
  <si>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</si>
  <si>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</si>
  <si>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</si>
  <si>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</si>
  <si>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</si>
  <si>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</si>
  <si>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</si>
  <si>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</si>
  <si>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</si>
  <si>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</si>
  <si>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</si>
  <si>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</si>
  <si>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</si>
  <si>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</si>
  <si>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</si>
  <si>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</si>
  <si>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</si>
  <si>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</si>
  <si>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</si>
  <si>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</si>
  <si>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</si>
  <si>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</si>
  <si>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</si>
  <si>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</si>
  <si>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</si>
  <si>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</si>
  <si>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</si>
  <si>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</si>
  <si>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</si>
  <si>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</si>
  <si>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</si>
  <si>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</si>
  <si>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</si>
  <si>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</si>
  <si>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</si>
  <si>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</si>
  <si>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</si>
  <si>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</si>
  <si>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</si>
  <si>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</si>
  <si>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</si>
  <si>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</si>
  <si>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</si>
  <si>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</si>
  <si>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</si>
  <si>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</si>
  <si>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</si>
  <si>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</si>
  <si>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</si>
  <si>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</si>
  <si>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</si>
  <si>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</si>
  <si>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</si>
  <si>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</si>
  <si>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</si>
  <si>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</si>
  <si>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</si>
  <si>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</si>
  <si>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</si>
  <si>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</si>
  <si>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</si>
  <si>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</si>
  <si>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</si>
  <si>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</si>
  <si>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</si>
  <si>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</si>
  <si>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</si>
  <si>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</si>
  <si>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</si>
  <si>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</si>
  <si>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</si>
  <si>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</si>
  <si>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</si>
  <si>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</si>
  <si>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</si>
  <si>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</si>
  <si>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</si>
  <si>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</si>
  <si>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</si>
  <si>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</si>
  <si>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</si>
  <si>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</si>
  <si>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</si>
  <si>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</si>
  <si>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</si>
  <si>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</si>
  <si>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</si>
  <si>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</si>
  <si>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</si>
  <si>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</si>
  <si>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</si>
  <si>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</si>
  <si>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</si>
  <si>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</si>
  <si>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</si>
  <si>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</si>
  <si>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</si>
  <si>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</si>
  <si>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</si>
  <si>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</si>
  <si>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</si>
  <si>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</si>
  <si>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</si>
  <si>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</si>
  <si>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</si>
  <si>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</si>
  <si>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</si>
  <si>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</si>
  <si>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</si>
  <si>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</si>
  <si>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</si>
  <si>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</si>
  <si>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</si>
  <si>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</si>
  <si>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</si>
  <si>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</si>
  <si>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</si>
  <si>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</si>
  <si>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</si>
  <si>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</si>
  <si>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</si>
  <si>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</si>
  <si>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</si>
  <si>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</si>
  <si>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</si>
  <si>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</si>
  <si>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</si>
  <si>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</si>
  <si>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</si>
  <si>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</si>
  <si>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</si>
  <si>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</si>
  <si>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</si>
  <si>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</si>
  <si>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</si>
  <si>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</si>
  <si>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</si>
  <si>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</si>
  <si>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</si>
  <si>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</si>
  <si>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</si>
  <si>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</si>
  <si>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</si>
  <si>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</si>
  <si>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</si>
  <si>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</si>
  <si>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</si>
  <si>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</si>
  <si>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</si>
  <si>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</si>
  <si>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</si>
  <si>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</si>
  <si>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</si>
  <si>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</si>
  <si>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</si>
  <si>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</si>
  <si>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</si>
  <si>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</si>
  <si>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</si>
  <si>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</si>
  <si>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</si>
  <si>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</si>
  <si>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</si>
  <si>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</si>
  <si>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</si>
  <si>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</si>
  <si>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</si>
  <si>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</si>
  <si>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</si>
  <si>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</si>
  <si>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</si>
  <si>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</si>
  <si>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</si>
  <si>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</si>
  <si>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</si>
  <si>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</si>
  <si>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</si>
  <si>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</si>
  <si>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</si>
  <si>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</si>
  <si>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</si>
  <si>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</si>
  <si>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</si>
  <si>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</si>
  <si>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</si>
  <si>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</si>
  <si>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</si>
  <si>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</si>
  <si>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</si>
  <si>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</si>
  <si>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</si>
  <si>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</si>
  <si>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</si>
  <si>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</si>
  <si>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</si>
  <si>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</si>
  <si>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</si>
  <si>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</si>
  <si>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</si>
  <si>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</si>
  <si>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</si>
  <si>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</si>
  <si>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</si>
  <si>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</si>
  <si>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</si>
  <si>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</si>
  <si>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</si>
  <si>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</si>
  <si>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</si>
  <si>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</si>
  <si>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</si>
  <si>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</si>
  <si>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</si>
  <si>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</si>
  <si>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</si>
  <si>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</si>
  <si>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</si>
  <si>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</si>
  <si>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</si>
  <si>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</si>
  <si>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</si>
  <si>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</si>
  <si>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</si>
  <si>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</si>
  <si>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</si>
  <si>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</si>
  <si>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</si>
  <si>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</si>
  <si>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</si>
  <si>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</si>
  <si>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</si>
  <si>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</si>
  <si>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</si>
  <si>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</si>
  <si>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</si>
  <si>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</si>
  <si>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</si>
  <si>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</si>
  <si>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</si>
  <si>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</si>
  <si>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</si>
  <si>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</si>
  <si>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</si>
  <si>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</si>
  <si>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</si>
  <si>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</si>
  <si>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</si>
  <si>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</si>
  <si>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</si>
  <si>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</si>
  <si>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</si>
  <si>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</si>
  <si>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</si>
  <si>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</si>
  <si>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</si>
  <si>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</si>
  <si>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</si>
  <si>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</si>
  <si>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</si>
  <si>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</si>
  <si>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</si>
  <si>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</si>
  <si>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</si>
  <si>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</si>
  <si>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</si>
  <si>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</si>
  <si>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</si>
  <si>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</si>
  <si>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</si>
  <si>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</si>
  <si>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</si>
  <si>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</si>
  <si>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</si>
  <si>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</si>
  <si>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</si>
  <si>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</si>
  <si>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</si>
  <si>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</si>
  <si>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</si>
  <si>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</si>
  <si>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</si>
  <si>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</si>
  <si>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</si>
  <si>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</si>
  <si>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</si>
  <si>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</si>
  <si>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</si>
  <si>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</si>
  <si>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</si>
  <si>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</si>
  <si>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</si>
  <si>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</si>
  <si>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</si>
  <si>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</si>
  <si>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</si>
  <si>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</si>
  <si>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</si>
  <si>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</si>
  <si>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</si>
  <si>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</si>
  <si>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</si>
  <si>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</si>
  <si>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</si>
  <si>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</si>
  <si>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</si>
  <si>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</si>
  <si>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</si>
  <si>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</si>
  <si>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</si>
  <si>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</si>
  <si>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</si>
  <si>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</si>
  <si>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</si>
  <si>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</si>
  <si>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</si>
  <si>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</si>
  <si>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</si>
  <si>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</si>
  <si>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</si>
  <si>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</si>
  <si>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</si>
  <si>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</si>
  <si>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</si>
  <si>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</si>
  <si>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</si>
  <si>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</si>
  <si>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</si>
  <si>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</si>
  <si>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</si>
  <si>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</si>
  <si>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</si>
  <si>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</si>
  <si>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</si>
  <si>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</si>
  <si>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</si>
  <si>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</si>
  <si>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</si>
  <si>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</si>
  <si>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</si>
  <si>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</si>
  <si>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</si>
  <si>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</si>
  <si>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</si>
  <si>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</si>
  <si>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</si>
  <si>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</si>
  <si>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</si>
  <si>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</si>
  <si>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</si>
  <si>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</si>
  <si>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</si>
  <si>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</si>
  <si>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</si>
  <si>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</si>
  <si>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</si>
  <si>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</si>
  <si>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</si>
  <si>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</si>
  <si>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</si>
  <si>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</si>
  <si>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</si>
  <si>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</si>
  <si>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</si>
  <si>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</si>
  <si>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</si>
  <si>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</si>
  <si>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</si>
  <si>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</si>
  <si>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</si>
  <si>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</si>
  <si>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</si>
  <si>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</si>
  <si>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</si>
  <si>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</si>
  <si>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</si>
  <si>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</si>
  <si>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</si>
  <si>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</si>
  <si>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</si>
  <si>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</si>
  <si>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</si>
  <si>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</si>
  <si>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</si>
  <si>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</si>
  <si>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</si>
  <si>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</si>
  <si>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</si>
  <si>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</si>
  <si>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</si>
  <si>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</si>
  <si>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</si>
  <si>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</si>
  <si>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</si>
  <si>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</si>
  <si>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</si>
  <si>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</si>
  <si>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</si>
  <si>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</si>
  <si>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</si>
  <si>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</si>
  <si>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</si>
  <si>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</si>
  <si>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</si>
  <si>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</si>
  <si>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</si>
  <si>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</si>
  <si>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</si>
  <si>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</si>
  <si>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</si>
  <si>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</si>
  <si>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</si>
  <si>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</si>
  <si>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</si>
  <si>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</si>
  <si>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</si>
  <si>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</si>
  <si>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</si>
  <si>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</si>
  <si>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</si>
  <si>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</si>
  <si>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</si>
  <si>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</si>
  <si>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</si>
  <si>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</si>
  <si>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</si>
  <si>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</si>
  <si>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</si>
  <si>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</si>
  <si>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</si>
  <si>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</si>
  <si>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</si>
  <si>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</si>
  <si>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</si>
  <si>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</si>
  <si>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</si>
  <si>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</si>
  <si>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</si>
  <si>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</si>
  <si>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</si>
  <si>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</si>
  <si>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</si>
  <si>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</si>
  <si>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</si>
  <si>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</si>
  <si>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</si>
  <si>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</si>
  <si>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</si>
  <si>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</si>
  <si>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</si>
  <si>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</si>
  <si>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</si>
  <si>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</si>
  <si>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</si>
  <si>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</si>
  <si>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</si>
  <si>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</si>
  <si>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</si>
  <si>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</si>
  <si>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</si>
  <si>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</si>
  <si>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</si>
  <si>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</si>
  <si>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</si>
  <si>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</si>
  <si>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</si>
  <si>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</si>
  <si>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</si>
  <si>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</si>
  <si>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</si>
  <si>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</si>
  <si>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</si>
  <si>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</si>
  <si>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</si>
  <si>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</si>
  <si>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</si>
  <si>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</si>
  <si>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</si>
  <si>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</si>
  <si>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</si>
  <si>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</si>
  <si>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</si>
  <si>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</si>
  <si>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</si>
  <si>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</si>
  <si>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</si>
  <si>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</si>
  <si>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</si>
  <si>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</si>
  <si>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</si>
  <si>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</si>
  <si>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</si>
  <si>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</si>
  <si>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</si>
  <si>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</si>
  <si>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</si>
  <si>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</si>
  <si>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</si>
  <si>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</si>
  <si>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</si>
  <si>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</si>
  <si>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</si>
  <si>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</si>
  <si>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</si>
  <si>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</si>
  <si>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</si>
  <si>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</si>
  <si>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</si>
  <si>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</si>
  <si>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</si>
  <si>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</si>
  <si>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</si>
  <si>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</si>
  <si>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</si>
  <si>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</si>
  <si>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</si>
  <si>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</si>
  <si>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</si>
  <si>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</si>
  <si>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</si>
  <si>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</si>
  <si>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</si>
  <si>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</si>
  <si>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</si>
  <si>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</si>
  <si>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</si>
  <si>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</si>
  <si>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</si>
  <si>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</si>
  <si>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</si>
  <si>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</si>
  <si>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</si>
  <si>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</si>
  <si>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</si>
  <si>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</si>
  <si>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</si>
  <si>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</si>
  <si>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</si>
  <si>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</si>
  <si>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</si>
  <si>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</si>
  <si>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</si>
  <si>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</si>
  <si>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</si>
  <si>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</si>
  <si>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</si>
  <si>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</si>
  <si>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</si>
  <si>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</si>
  <si>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</si>
  <si>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</si>
  <si>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</si>
  <si>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</si>
  <si>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</si>
  <si>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</si>
  <si>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</si>
  <si>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</si>
  <si>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</si>
  <si>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</si>
  <si>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</si>
  <si>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</si>
  <si>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</si>
  <si>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</si>
  <si>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</si>
  <si>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</si>
  <si>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</si>
  <si>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</si>
  <si>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</si>
  <si>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</si>
  <si>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</si>
  <si>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</si>
  <si>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</si>
  <si>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</si>
  <si>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</si>
  <si>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</si>
  <si>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</si>
  <si>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</si>
  <si>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</si>
  <si>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</si>
  <si>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</si>
  <si>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</si>
  <si>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</si>
  <si>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</si>
  <si>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</si>
  <si>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</si>
  <si>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</si>
  <si>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</si>
  <si>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</si>
  <si>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</si>
  <si>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</si>
  <si>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</si>
  <si>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</si>
  <si>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</si>
  <si>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</si>
  <si>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</si>
  <si>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</si>
  <si>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</si>
  <si>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</si>
  <si>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</si>
  <si>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</si>
  <si>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</si>
  <si>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</si>
  <si>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</si>
  <si>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</si>
  <si>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</si>
  <si>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</si>
  <si>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</si>
  <si>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</si>
  <si>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</si>
  <si>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</si>
  <si>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</si>
  <si>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</si>
  <si>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</si>
  <si>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</si>
  <si>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</si>
  <si>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</si>
  <si>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</si>
  <si>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</si>
  <si>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</si>
  <si>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</si>
  <si>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</si>
  <si>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</si>
  <si>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</si>
  <si>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</si>
  <si>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</si>
  <si>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</si>
  <si>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</si>
  <si>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</si>
  <si>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</si>
  <si>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</si>
  <si>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</si>
  <si>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</si>
  <si>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</si>
  <si>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</si>
  <si>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</si>
  <si>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</si>
  <si>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</si>
  <si>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</si>
  <si>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</si>
  <si>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</si>
  <si>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</si>
  <si>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</si>
  <si>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</si>
  <si>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</si>
  <si>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</si>
  <si>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</si>
  <si>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</si>
  <si>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</si>
  <si>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</si>
  <si>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</si>
  <si>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</si>
  <si>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</si>
  <si>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</si>
  <si>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</si>
  <si>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</si>
  <si>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</si>
  <si>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</si>
  <si>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</si>
  <si>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</si>
  <si>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</si>
  <si>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</si>
  <si>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</si>
  <si>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</si>
  <si>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</si>
  <si>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</si>
  <si>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</si>
  <si>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</si>
  <si>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</si>
  <si>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</si>
  <si>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</si>
  <si>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</si>
  <si>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</si>
  <si>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</si>
  <si>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</si>
  <si>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</si>
  <si>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</si>
  <si>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</si>
  <si>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</si>
  <si>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</si>
  <si>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</si>
  <si>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</si>
  <si>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</si>
  <si>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</si>
  <si>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</si>
  <si>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</si>
  <si>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</si>
  <si>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</si>
  <si>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</si>
  <si>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</si>
  <si>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</si>
  <si>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</si>
  <si>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</si>
  <si>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</si>
  <si>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</si>
  <si>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</si>
  <si>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</si>
  <si>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</si>
  <si>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</si>
  <si>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</si>
  <si>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</si>
  <si>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</si>
  <si>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</si>
  <si>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</si>
  <si>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</si>
  <si>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</si>
  <si>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</si>
  <si>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</si>
  <si>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</si>
  <si>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</si>
  <si>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</si>
  <si>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</si>
  <si>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</si>
  <si>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</si>
  <si>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</si>
  <si>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</si>
  <si>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</si>
  <si>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</si>
  <si>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</si>
  <si>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</si>
  <si>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</si>
  <si>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</si>
  <si>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</si>
  <si>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</si>
  <si>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</si>
  <si>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</si>
  <si>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</si>
  <si>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</si>
  <si>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</si>
  <si>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</si>
  <si>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</si>
  <si>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</si>
  <si>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</si>
  <si>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</si>
  <si>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</si>
  <si>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</si>
  <si>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</si>
  <si>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</si>
  <si>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</si>
  <si>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</si>
  <si>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</si>
  <si>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</si>
  <si>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</si>
  <si>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</si>
  <si>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</si>
  <si>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</si>
  <si>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</si>
  <si>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</si>
  <si>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</si>
  <si>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</si>
  <si>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</si>
  <si>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</si>
  <si>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</si>
  <si>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</si>
  <si>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</si>
  <si>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</si>
  <si>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</si>
  <si>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</si>
  <si>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</si>
  <si>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</si>
  <si>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</si>
  <si>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</si>
  <si>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</si>
  <si>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</si>
  <si>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</si>
  <si>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</si>
  <si>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</si>
  <si>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</si>
  <si>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</si>
  <si>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</si>
  <si>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</si>
  <si>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</si>
  <si>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</si>
  <si>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</si>
  <si>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</si>
  <si>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</si>
  <si>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</si>
  <si>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</si>
  <si>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</si>
  <si>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</si>
  <si>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</si>
  <si>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</si>
  <si>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</si>
  <si>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</si>
  <si>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</si>
  <si>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</si>
  <si>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</si>
  <si>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</si>
  <si>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</si>
  <si>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</si>
  <si>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</si>
  <si>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</si>
  <si>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</si>
  <si>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</si>
  <si>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</si>
  <si>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</si>
  <si>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</si>
  <si>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</si>
  <si>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</si>
  <si>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</si>
  <si>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</si>
  <si>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</si>
  <si>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</si>
  <si>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</si>
  <si>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</si>
  <si>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</si>
  <si>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</si>
  <si>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</si>
  <si>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</si>
  <si>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</si>
  <si>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</si>
  <si>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</si>
  <si>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</si>
  <si>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</si>
  <si>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</si>
  <si>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</si>
  <si>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</si>
  <si>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</si>
  <si>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</si>
  <si>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</si>
  <si>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</si>
  <si>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</si>
  <si>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</si>
  <si>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</si>
  <si>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</si>
  <si>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</si>
  <si>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</si>
  <si>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</si>
  <si>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</si>
  <si>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</si>
  <si>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</si>
  <si>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</si>
  <si>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</si>
  <si>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</si>
  <si>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</si>
  <si>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</si>
  <si>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</si>
  <si>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</si>
  <si>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</si>
  <si>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</si>
  <si>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</si>
  <si>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</si>
  <si>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</si>
  <si>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</si>
  <si>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</si>
  <si>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</si>
  <si>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</si>
  <si>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</si>
  <si>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</si>
  <si>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</si>
  <si>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</si>
  <si>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</si>
  <si>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</si>
  <si>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</si>
  <si>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</si>
  <si>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</si>
  <si>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</si>
  <si>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</si>
  <si>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</si>
  <si>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</si>
  <si>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</si>
  <si>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</si>
  <si>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</si>
  <si>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</si>
  <si>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</si>
  <si>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</si>
  <si>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</si>
  <si>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</si>
  <si>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</si>
  <si>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</si>
  <si>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</si>
  <si>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</si>
  <si>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</si>
  <si>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</si>
  <si>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</si>
  <si>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</si>
  <si>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</si>
  <si>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</si>
  <si>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</si>
  <si>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</si>
  <si>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</si>
  <si>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</si>
  <si>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</si>
  <si>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</si>
  <si>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</si>
  <si>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</si>
  <si>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</si>
  <si>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</si>
  <si>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</si>
  <si>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</si>
  <si>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</si>
  <si>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</si>
  <si>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</si>
  <si>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</si>
  <si>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</si>
  <si>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</si>
  <si>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</si>
  <si>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</si>
  <si>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</si>
  <si>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</si>
  <si>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</si>
  <si>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</si>
  <si>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</si>
  <si>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</si>
  <si>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</si>
  <si>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</si>
  <si>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</si>
  <si>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</si>
  <si>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</si>
  <si>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</si>
  <si>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</si>
  <si>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</si>
  <si>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</si>
  <si>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</si>
  <si>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</si>
  <si>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</si>
  <si>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</si>
  <si>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</si>
  <si>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</si>
  <si>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</si>
  <si>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</si>
  <si>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</si>
  <si>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</si>
  <si>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</si>
  <si>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</si>
  <si>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</si>
  <si>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</si>
  <si>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</si>
  <si>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</si>
  <si>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</si>
  <si>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</si>
  <si>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</si>
  <si>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</si>
  <si>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</si>
  <si>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</si>
  <si>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</si>
  <si>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</si>
  <si>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</si>
  <si>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</si>
  <si>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</si>
  <si>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</si>
  <si>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</si>
  <si>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</si>
  <si>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</si>
  <si>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</si>
  <si>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</si>
  <si>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</si>
  <si>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</si>
  <si>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</si>
  <si>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</si>
  <si>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</si>
  <si>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</si>
  <si>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</si>
  <si>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</si>
  <si>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</si>
  <si>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</si>
  <si>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</si>
  <si>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</si>
  <si>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</si>
  <si>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</si>
  <si>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</si>
  <si>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</si>
  <si>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</si>
  <si>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</si>
  <si>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</si>
  <si>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</si>
  <si>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</si>
  <si>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</si>
  <si>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</si>
  <si>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</si>
  <si>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</si>
  <si>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</si>
  <si>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</si>
  <si>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</si>
  <si>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</si>
  <si>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</si>
  <si>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</si>
  <si>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</si>
  <si>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</si>
  <si>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</si>
  <si>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</si>
  <si>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</si>
  <si>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</si>
  <si>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</si>
  <si>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</si>
  <si>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</si>
  <si>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</si>
  <si>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</si>
  <si>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</si>
  <si>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</si>
  <si>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</si>
  <si>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</si>
  <si>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</si>
  <si>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</si>
  <si>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</si>
  <si>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</si>
  <si>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</si>
  <si>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</si>
  <si>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</si>
  <si>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</si>
  <si>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</si>
  <si>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</si>
  <si>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</si>
  <si>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</si>
  <si>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</si>
  <si>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</si>
  <si>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</si>
  <si>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</si>
  <si>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</si>
  <si>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</si>
  <si>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</si>
  <si>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</si>
  <si>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</si>
  <si>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</si>
  <si>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</si>
  <si>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</si>
  <si>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</si>
  <si>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</si>
  <si>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</si>
  <si>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</si>
  <si>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</si>
  <si>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</si>
  <si>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</si>
  <si>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</si>
  <si>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</si>
  <si>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</si>
  <si>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</si>
  <si>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</si>
  <si>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</si>
  <si>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</si>
  <si>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</si>
  <si>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</si>
  <si>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</si>
  <si>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</si>
  <si>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</si>
  <si>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</si>
  <si>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</si>
  <si>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</si>
  <si>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</si>
  <si>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</si>
  <si>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</si>
  <si>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</si>
  <si>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</si>
  <si>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</si>
  <si>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</si>
  <si>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</si>
  <si>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</si>
  <si>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</si>
  <si>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</si>
  <si>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</si>
  <si>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</si>
  <si>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</si>
  <si>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</si>
  <si>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</si>
  <si>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</si>
  <si>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</si>
  <si>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</si>
  <si>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</si>
  <si>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</si>
  <si>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</si>
  <si>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</si>
  <si>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</si>
  <si>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</si>
  <si>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</si>
  <si>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</si>
  <si>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</si>
  <si>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</si>
  <si>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</si>
  <si>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</si>
  <si>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</si>
  <si>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</si>
  <si>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</si>
  <si>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</si>
  <si>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</si>
  <si>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</si>
  <si>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</si>
  <si>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</si>
  <si>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</si>
  <si>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</si>
  <si>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</si>
  <si>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</si>
  <si>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</si>
  <si>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</si>
  <si>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</si>
  <si>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</si>
  <si>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</si>
  <si>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</si>
  <si>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</si>
  <si>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</si>
  <si>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</si>
  <si>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</si>
  <si>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</si>
  <si>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</si>
  <si>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</si>
  <si>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</si>
  <si>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</si>
  <si>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</si>
  <si>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</si>
  <si>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</si>
  <si>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</si>
  <si>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</si>
  <si>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</si>
  <si>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</si>
  <si>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</si>
  <si>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</si>
  <si>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</si>
  <si>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</si>
  <si>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</si>
  <si>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</si>
  <si>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</si>
  <si>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</si>
  <si>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</si>
  <si>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</si>
  <si>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</si>
  <si>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</si>
  <si>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</si>
  <si>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</si>
  <si>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</si>
  <si>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</si>
  <si>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</si>
  <si>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</si>
  <si>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</si>
  <si>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</si>
  <si>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</si>
  <si>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</si>
  <si>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</si>
  <si>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</si>
  <si>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</si>
  <si>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</si>
  <si>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</si>
  <si>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</si>
  <si>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</si>
  <si>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</si>
  <si>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</si>
  <si>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</si>
  <si>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</si>
  <si>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</si>
  <si>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</si>
  <si>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</si>
  <si>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</si>
  <si>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</si>
  <si>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</si>
  <si>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</si>
  <si>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</si>
  <si>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</si>
  <si>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</si>
  <si>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</si>
  <si>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</si>
  <si>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</si>
  <si>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</si>
  <si>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</si>
  <si>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</si>
  <si>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</si>
  <si>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</si>
  <si>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</si>
  <si>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</si>
  <si>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</si>
  <si>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</si>
  <si>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</si>
  <si>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</si>
  <si>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</si>
  <si>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</si>
  <si>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</si>
  <si>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</si>
  <si>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</si>
  <si>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</si>
  <si>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</si>
  <si>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</si>
  <si>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</si>
  <si>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</si>
  <si>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</si>
  <si>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</si>
  <si>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</si>
  <si>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</si>
  <si>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</si>
  <si>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</si>
  <si>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</si>
  <si>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</si>
  <si>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</si>
  <si>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</si>
  <si>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</si>
  <si>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</si>
  <si>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</si>
  <si>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</si>
  <si>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</si>
  <si>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</si>
  <si>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</si>
  <si>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</si>
  <si>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</si>
  <si>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</si>
  <si>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</si>
  <si>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</si>
  <si>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</si>
  <si>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</si>
  <si>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</si>
  <si>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</si>
  <si>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</si>
  <si>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</si>
  <si>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</si>
  <si>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</si>
  <si>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</si>
  <si>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</si>
  <si>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</si>
  <si>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</si>
  <si>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</si>
  <si>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</si>
  <si>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</si>
  <si>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</si>
  <si>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</si>
  <si>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</si>
  <si>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</si>
  <si>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</si>
  <si>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</si>
  <si>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</si>
  <si>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</si>
  <si>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</si>
  <si>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</si>
  <si>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</si>
  <si>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</si>
  <si>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</si>
  <si>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</si>
  <si>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</si>
  <si>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</si>
  <si>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</si>
  <si>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</si>
  <si>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</si>
  <si>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</si>
  <si>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</si>
  <si>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</si>
  <si>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</si>
  <si>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</si>
  <si>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</si>
  <si>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</si>
  <si>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</si>
  <si>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</si>
  <si>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</si>
  <si>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</si>
  <si>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</si>
  <si>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</si>
  <si>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</si>
  <si>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</si>
  <si>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</si>
  <si>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</si>
  <si>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</si>
  <si>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</si>
  <si>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</si>
  <si>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</si>
  <si>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</si>
  <si>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</si>
  <si>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</si>
  <si>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</si>
  <si>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</si>
  <si>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</si>
  <si>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</si>
  <si>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</si>
  <si>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</si>
  <si>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</si>
  <si>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</si>
  <si>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</si>
  <si>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</si>
  <si>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</si>
  <si>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</si>
  <si>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</si>
  <si>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</si>
  <si>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</si>
  <si>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</si>
  <si>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</si>
  <si>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</si>
  <si>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</si>
  <si>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</si>
  <si>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</si>
  <si>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</si>
  <si>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</si>
  <si>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</si>
  <si>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</si>
  <si>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</si>
  <si>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</si>
  <si>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</si>
  <si>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</si>
  <si>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</si>
  <si>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</si>
  <si>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</si>
  <si>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</si>
  <si>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</si>
  <si>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</si>
  <si>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</si>
  <si>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</si>
  <si>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</si>
  <si>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</si>
  <si>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</si>
  <si>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</si>
  <si>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</si>
  <si>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</si>
  <si>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</si>
  <si>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</si>
  <si>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</si>
  <si>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</si>
  <si>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</si>
  <si>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</si>
  <si>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</si>
  <si>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</si>
  <si>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</si>
  <si>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</si>
  <si>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</si>
  <si>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</si>
  <si>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</si>
  <si>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</si>
  <si>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</si>
  <si>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</si>
  <si>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</si>
  <si>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</si>
  <si>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</si>
  <si>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</si>
  <si>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</si>
  <si>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</si>
  <si>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</si>
  <si>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</si>
  <si>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</si>
  <si>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</si>
  <si>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</si>
  <si>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</si>
  <si>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</si>
  <si>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</si>
  <si>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</si>
  <si>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</si>
  <si>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</si>
  <si>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</si>
  <si>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</si>
  <si>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</si>
  <si>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</si>
  <si>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</si>
  <si>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</si>
  <si>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</si>
  <si>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</si>
  <si>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</si>
  <si>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</si>
  <si>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</si>
  <si>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</si>
  <si>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</si>
  <si>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</si>
  <si>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</si>
  <si>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</si>
  <si>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</si>
  <si>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</si>
  <si>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</si>
  <si>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</si>
  <si>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</si>
  <si>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</si>
  <si>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</si>
  <si>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</si>
  <si>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</si>
  <si>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</si>
  <si>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</si>
  <si>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</si>
  <si>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</si>
  <si>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</si>
  <si>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</si>
  <si>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</si>
  <si>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</si>
  <si>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</si>
  <si>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</si>
  <si>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</si>
  <si>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</si>
  <si>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</si>
  <si>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</si>
  <si>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</si>
  <si>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</si>
  <si>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</si>
  <si>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</si>
  <si>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</si>
  <si>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</si>
  <si>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</si>
  <si>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</si>
  <si>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</si>
  <si>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</si>
  <si>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</si>
  <si>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</si>
  <si>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</si>
  <si>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</si>
  <si>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</si>
  <si>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</si>
  <si>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</si>
  <si>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</si>
  <si>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</si>
  <si>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</si>
  <si>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</si>
  <si>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</si>
  <si>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</si>
  <si>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</si>
  <si>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</si>
  <si>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</si>
  <si>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</si>
  <si>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</si>
  <si>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</si>
  <si>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</si>
  <si>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</si>
  <si>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</si>
  <si>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</si>
  <si>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</si>
  <si>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</si>
  <si>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</si>
  <si>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</si>
  <si>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</si>
  <si>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</si>
  <si>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</si>
  <si>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</si>
  <si>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</si>
  <si>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</si>
  <si>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</si>
  <si>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</si>
  <si>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</si>
  <si>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</si>
  <si>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</si>
  <si>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</si>
  <si>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</si>
  <si>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</si>
  <si>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</si>
  <si>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</si>
  <si>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</si>
  <si>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</si>
  <si>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</si>
  <si>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</si>
  <si>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</si>
  <si>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</si>
  <si>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</si>
  <si>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</si>
  <si>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</si>
  <si>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</si>
  <si>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</si>
  <si>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</si>
  <si>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</si>
  <si>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</si>
  <si>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</si>
  <si>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</si>
  <si>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</si>
  <si>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</si>
  <si>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</si>
  <si>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</si>
  <si>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</si>
  <si>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</si>
  <si>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</si>
  <si>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</si>
  <si>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</si>
  <si>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</si>
  <si>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</si>
  <si>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</si>
  <si>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</si>
  <si>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</si>
  <si>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</si>
  <si>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</si>
  <si>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</si>
  <si>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</si>
  <si>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</si>
  <si>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</si>
  <si>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</si>
  <si>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</si>
  <si>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</si>
  <si>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</si>
  <si>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</si>
  <si>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</si>
  <si>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</si>
  <si>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</si>
  <si>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</si>
  <si>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</si>
  <si>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</si>
  <si>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</si>
  <si>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</si>
  <si>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</si>
  <si>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</si>
  <si>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</si>
  <si>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</si>
  <si>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</si>
  <si>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</si>
  <si>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</si>
  <si>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</si>
  <si>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</si>
  <si>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</si>
  <si>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</si>
  <si>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</si>
  <si>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</si>
  <si>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</si>
  <si>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</si>
  <si>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</si>
  <si>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</si>
  <si>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</si>
  <si>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</si>
  <si>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</si>
  <si>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</si>
  <si>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</si>
  <si>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</si>
  <si>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</si>
  <si>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</si>
  <si>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</si>
  <si>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</si>
  <si>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</si>
  <si>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</si>
  <si>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</si>
  <si>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</si>
  <si>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</si>
  <si>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</si>
  <si>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</si>
  <si>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</si>
  <si>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</si>
  <si>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</si>
  <si>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</si>
  <si>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</si>
  <si>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</si>
  <si>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</si>
  <si>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</si>
  <si>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</si>
  <si>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</si>
  <si>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</si>
  <si>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</si>
  <si>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</si>
  <si>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</si>
  <si>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</si>
  <si>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</si>
  <si>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</si>
  <si>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</si>
  <si>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</si>
  <si>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</si>
  <si>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</si>
  <si>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</si>
  <si>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</si>
  <si>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</si>
  <si>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</si>
  <si>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</si>
  <si>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</si>
  <si>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</si>
  <si>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</si>
  <si>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</si>
  <si>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</si>
  <si>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</si>
  <si>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</si>
  <si>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</si>
  <si>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</si>
  <si>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</si>
  <si>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</si>
  <si>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</si>
  <si>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</si>
  <si>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</si>
  <si>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</si>
  <si>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</si>
  <si>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</si>
  <si>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</si>
  <si>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</si>
  <si>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</si>
  <si>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</si>
  <si>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</si>
  <si>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</si>
  <si>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</si>
  <si>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</si>
  <si>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</si>
  <si>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</si>
  <si>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</si>
  <si>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</si>
  <si>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</si>
  <si>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</si>
  <si>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</si>
  <si>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</si>
  <si>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</si>
  <si>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</si>
  <si>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</si>
  <si>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</si>
  <si>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</si>
  <si>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</si>
  <si>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</si>
  <si>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</si>
  <si>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</si>
  <si>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</si>
  <si>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</si>
  <si>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</si>
  <si>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</si>
  <si>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</si>
  <si>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</si>
  <si>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</si>
  <si>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</si>
  <si>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</si>
  <si>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</si>
  <si>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</si>
  <si>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</si>
  <si>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</si>
  <si>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</si>
  <si>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</si>
  <si>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</si>
  <si>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</si>
  <si>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</si>
  <si>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</si>
  <si>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</si>
  <si>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</si>
  <si>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</si>
  <si>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</si>
  <si>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</si>
  <si>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</si>
  <si>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</si>
  <si>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</si>
  <si>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</si>
  <si>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</si>
  <si>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</si>
  <si>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</si>
  <si>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</si>
  <si>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</si>
  <si>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</si>
  <si>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</si>
  <si>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</si>
  <si>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</si>
  <si>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</si>
  <si>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</si>
  <si>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</si>
  <si>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</si>
  <si>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</si>
  <si>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</si>
  <si>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</si>
  <si>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</si>
  <si>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</si>
  <si>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</si>
  <si>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</si>
  <si>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</si>
  <si>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</si>
  <si>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</si>
  <si>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</si>
  <si>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</si>
  <si>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</si>
  <si>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</si>
  <si>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</si>
  <si>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</si>
  <si>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</si>
  <si>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</si>
  <si>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</si>
  <si>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</si>
  <si>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</si>
  <si>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</si>
  <si>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</si>
  <si>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</si>
  <si>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</si>
  <si>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</si>
  <si>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</si>
  <si>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</si>
  <si>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</si>
  <si>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</si>
  <si>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</si>
  <si>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</si>
  <si>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</si>
  <si>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</si>
  <si>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</si>
  <si>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</si>
  <si>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</si>
  <si>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</si>
  <si>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</si>
  <si>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</si>
  <si>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</si>
  <si>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</si>
  <si>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</si>
  <si>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</si>
  <si>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</si>
  <si>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</si>
  <si>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</si>
  <si>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</si>
  <si>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</si>
  <si>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</si>
  <si>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</si>
  <si>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</si>
  <si>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</si>
  <si>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</si>
  <si>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</si>
  <si>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</si>
  <si>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</si>
  <si>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</si>
  <si>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</si>
  <si>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</si>
  <si>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</si>
  <si>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</si>
  <si>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</si>
  <si>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</si>
  <si>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</si>
  <si>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</si>
  <si>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</si>
  <si>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</si>
  <si>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</si>
  <si>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</si>
  <si>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</si>
  <si>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</si>
  <si>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</si>
  <si>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</si>
  <si>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</si>
  <si>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</si>
  <si>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</si>
  <si>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</si>
  <si>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</si>
  <si>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</si>
  <si>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</si>
  <si>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</si>
  <si>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</si>
  <si>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</si>
  <si>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</si>
  <si>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</si>
  <si>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</si>
  <si>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</si>
  <si>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</si>
  <si>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</si>
  <si>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</si>
  <si>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</si>
  <si>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</si>
  <si>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</si>
  <si>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</si>
  <si>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</si>
  <si>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</si>
  <si>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</si>
  <si>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</si>
  <si>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</si>
  <si>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</si>
  <si>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</si>
  <si>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</si>
  <si>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</si>
  <si>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</si>
  <si>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</si>
  <si>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</si>
  <si>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</si>
  <si>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</si>
  <si>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</si>
  <si>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</si>
  <si>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</si>
  <si>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</si>
  <si>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</si>
  <si>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</si>
  <si>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</si>
  <si>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</si>
  <si>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</si>
  <si>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</si>
  <si>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</si>
  <si>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</si>
  <si>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</si>
  <si>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</si>
  <si>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</si>
  <si>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</si>
  <si>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</si>
  <si>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</si>
  <si>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</si>
  <si>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</si>
  <si>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</si>
  <si>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</si>
  <si>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</si>
  <si>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</si>
  <si>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</si>
  <si>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</si>
  <si>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</si>
  <si>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</si>
  <si>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</si>
  <si>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</si>
  <si>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</si>
  <si>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</si>
  <si>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</si>
  <si>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</si>
  <si>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</si>
  <si>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</si>
  <si>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</si>
  <si>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</si>
  <si>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</si>
  <si>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</si>
  <si>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</si>
  <si>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</si>
  <si>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</si>
  <si>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</si>
  <si>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</si>
  <si>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</si>
  <si>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</si>
  <si>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</si>
  <si>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</si>
  <si>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</si>
  <si>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</si>
  <si>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</si>
  <si>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</si>
  <si>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</si>
  <si>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</si>
  <si>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</si>
  <si>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</si>
  <si>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</si>
  <si>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</si>
  <si>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</si>
  <si>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</si>
  <si>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</si>
  <si>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</si>
  <si>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</si>
  <si>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</si>
  <si>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</si>
  <si>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</si>
  <si>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</si>
  <si>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</si>
  <si>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</si>
  <si>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</si>
  <si>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</si>
  <si>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</si>
  <si>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</si>
  <si>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</si>
  <si>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</si>
  <si>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</si>
  <si>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</si>
  <si>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</si>
  <si>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</si>
  <si>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</si>
  <si>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</si>
  <si>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</si>
  <si>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</si>
  <si>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</si>
  <si>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</si>
  <si>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</si>
  <si>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</si>
  <si>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</si>
  <si>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</si>
  <si>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</si>
  <si>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</si>
  <si>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</si>
  <si>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</si>
  <si>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</si>
  <si>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</si>
  <si>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</si>
  <si>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</si>
  <si>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</si>
  <si>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</si>
  <si>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</si>
  <si>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</si>
  <si>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</si>
  <si>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</si>
  <si>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</si>
  <si>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</si>
  <si>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</si>
  <si>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</si>
  <si>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</si>
  <si>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</si>
  <si>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</si>
  <si>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</si>
  <si>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</si>
  <si>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</si>
  <si>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</si>
  <si>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</si>
  <si>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</si>
  <si>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</si>
  <si>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</si>
  <si>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</si>
  <si>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</si>
  <si>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</si>
  <si>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</si>
  <si>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</si>
  <si>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</si>
  <si>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</si>
  <si>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</si>
  <si>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</si>
  <si>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</si>
  <si>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</si>
  <si>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</si>
  <si>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</si>
  <si>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</si>
  <si>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</si>
  <si>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</si>
  <si>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</si>
  <si>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</si>
  <si>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</si>
  <si>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</si>
  <si>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</si>
  <si>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</si>
  <si>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</si>
  <si>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</si>
  <si>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</si>
  <si>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</si>
  <si>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</si>
  <si>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</si>
  <si>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</si>
  <si>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</si>
  <si>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</si>
  <si>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</si>
  <si>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</si>
  <si>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</si>
  <si>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</si>
  <si>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</si>
  <si>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</si>
  <si>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</si>
  <si>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</si>
  <si>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</si>
  <si>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</si>
  <si>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</si>
  <si>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</si>
  <si>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</si>
  <si>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</si>
  <si>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</si>
  <si>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</si>
  <si>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</si>
  <si>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</si>
  <si>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</si>
  <si>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</si>
  <si>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</si>
  <si>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</si>
  <si>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</si>
  <si>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</si>
  <si>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</si>
  <si>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</si>
  <si>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</si>
  <si>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</si>
  <si>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</si>
  <si>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</si>
  <si>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</si>
  <si>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</si>
  <si>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</si>
  <si>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</si>
  <si>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</si>
  <si>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</si>
  <si>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</si>
  <si>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</si>
  <si>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</si>
  <si>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</si>
  <si>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</si>
  <si>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</si>
  <si>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</si>
  <si>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</si>
  <si>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</si>
  <si>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</si>
  <si>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</si>
  <si>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</si>
  <si>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 /As per seaport maintenance, team working to restore power1hr</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</si>
  <si>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</si>
  <si>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</si>
  <si>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</si>
  <si>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</si>
  <si>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</si>
  <si>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</si>
  <si>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</si>
  <si>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</si>
  <si>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</si>
  <si>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</si>
  <si>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</si>
  <si>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</si>
  <si>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</si>
  <si>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</si>
  <si>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</si>
  <si>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</si>
  <si>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</si>
  <si>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</si>
  <si>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90 MINS</t>
  </si>
  <si>
    <t>TT-20251005-01230 // NA</t>
  </si>
  <si>
    <t xml:space="preserve">ETA 35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</si>
</sst>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272.52574398148136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6.8070370369241573E-2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45935.474169907407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45935.474169907407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45935.474169907407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45935.474169907407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45935.474169907407</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45935.474169907407</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45935.474169907407</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45935.474169907407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45935.474169907407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45935.474169907407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45935.474169907407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45935.474169907407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45935.474169907407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45935.474169907407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45935.474169907407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45935.474169907407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45935.474169907407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45935.474169907407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45935.474169907407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45935.474169907407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45935.474169907407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45935.474169907407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45935.474169907407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45935.474169907407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45935.474169907407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45935.474169907407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45935.474169907407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45935.474169907407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45935.474169907407</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243.82238749999669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128.74708657407609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110.47433194444602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0.10558194444456603</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45935.474169907407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45935.474169907407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45935.474169907407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45935.474169907407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45935.474169907407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45935.474169907407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45935.474169907407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45935.474169907407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45935.474169907407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45935.474169907407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45935.474169907407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45935.474169907407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45935.474169907407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45935.474169907407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45935.474169907407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45935.474169907407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45935.474169907407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45935.474169907407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45935.474169907407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45935.474169907407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45935.474169907407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45935.474169907407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45935.474169907407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45935.474169907407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45935.474169907407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45935.474169907407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45935.474169907407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45935.474169907407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45935.474169907407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45935.474169907407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45935.474169907407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45935.474169907407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45935.474169907407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45935.474169907407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45935.474169907407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45935.474169907407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45935.474169907407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45935.474169907407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45935.474169907407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45935.474169907407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45935.474169907407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45935.474169907407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45935.474169907407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45935.474169907407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45935.474169907407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45935.474169907407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45935.474169907407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45935.474169907407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45935.474169907407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45935.474169907407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45935.474169907407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45935.474169907407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45935.474169907407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45935.474169907407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45935.474169907407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45935.474169907407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45935.474169907407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45935.474169907407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45935.474169907407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45935.474169907407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45935.474169907407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45935.474169907407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45935.474169907407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45935.474169907407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45935.474169907407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45935.474169907407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45935.474169907407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45935.474169907407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45935.474169907407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45935.474169907407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45935.474169907407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45935.474169907407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45935.474169907407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45935.474169907407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45935.474169907407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45935.474169907407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45935.474169907407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45935.474169907407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45935.474169907407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45935.474169907407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45935.474169907407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45935.474169907407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45935.474169907407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45935.474169907407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45935.474169907407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45935.474169907407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45935.474169907407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45935.474169907407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45935.474169907407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45935.474169907407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45935.474169907407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45935.474169907407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45935.474169907407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45935.474169907407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45935.474169907407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45935.474169907407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45935.474169907407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45935.474169907407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45935.474169907407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45935.474169907407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45935.474169907407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45935.474169907407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45935.474169907407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45935.474169907407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45935.474169907407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45935.474169907407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45935.474169907407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45935.474169907407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45935.474169907407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45935.474169907407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45935.474169907407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45935.474169907407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45935.474169907407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45935.474169907407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45935.474169907407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45935.474169907407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45935.474169907407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45935.474169907407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45935.474169907407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45935.474169907407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45935.474169907407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45935.474169907407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45935.474169907407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45935.474169907407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45935.474169907407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45935.474169907407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45935.474169907407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45935.474169907407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45935.474169907407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45935.474169907407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45935.474169907407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45935.474169907407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45935.474169907407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45935.474169907407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45935.474169907407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45935.474169907407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45935.474169907407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45935.474169907407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45935.474169907407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45935.474169907407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45935.474169907407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45935.474169907407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45935.474169907407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45935.474169907407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45935.474169907407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45935.474169907407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45935.474169907407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45935.474169907407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45935.474169907407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45935.474169907407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45935.474169907407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45935.474169907407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45935.474169907407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45935.474169907407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45935.474169907407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45935.474169907407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45935.474169907407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45935.474169907407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45935.474169907407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45935.474169907407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45935.474169907407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45935.474169907407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45935.474169907407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45935.474169907407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45935.474169907407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45935.474169907407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45935.474169907407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45935.474169907407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45935.474169907407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45935.474169907407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45935.474169907407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45935.474169907407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45935.474169907407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45935.474169907407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45935.474169907407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45935.474169907407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45935.474169907407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45935.474169907407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45935.474169907407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45935.474169907407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45935.474169907407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45935.474169907407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45935.474169907407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45935.474169907407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45935.474169907407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45935.474169907407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45935.474169907407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45935.474169907407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45935.474169907407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45935.474169907407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45935.474169907407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45935.474169907407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45935.474169907407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45935.474169907407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45935.474169907407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45935.474169907407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45935.474169907407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45935.474169907407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45935.474169907407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45935.474169907407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45935.474169907407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45935.474169907407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45935.474169907407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45935.474169907407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45935.474169907407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45935.474169907407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45935.474169907407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45935.474169907407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45935.474169907407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45935.474169907407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45935.474169907407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45935.474169907407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45935.474169907407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45935.474169907407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45935.474169907407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45935.474169907407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45935.474169907407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45935.474169907407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45935.474169907407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45935.474169907407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45935.474169907407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45935.474169907407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45935.474169907407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45935.474169907407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45935.474169907407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45935.474169907407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45935.474169907407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45935.474169907407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45935.474169907407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45935.474169907407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45935.474169907407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45935.474169907407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45935.474169907407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45935.474169907407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45935.474169907407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45935.474169907407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45935.474169907407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45935.474169907407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45935.474169907407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45935.474169907407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45935.474169907407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45935.474169907407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45935.474169907407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45935.474169907407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45935.474169907407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45935.474169907407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45935.474169907407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45935.474169907407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45935.474169907407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45935.474169907407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45935.474169907407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45935.474169907407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45935.474169907407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45935.474169907407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45935.474169907407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45935.474169907407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45935.474169907407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45935.474169907407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45935.474169907407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45935.474169907407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45935.474169907407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45935.474169907407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45935.474169907407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45935.474169907407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45935.474169907407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45935.474169907407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45935.474169907407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45935.474169907407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45935.474169907407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45935.474169907407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45935.474169907407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45935.474169907407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45935.474169907407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45935.474169907407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45935.474169907407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45935.474169907407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45935.474169907407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45935.474169907407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45935.474169907407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45935.474169907407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45935.474169907407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45935.474169907407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45935.474169907407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45935.474169907407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45935.474169907407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45935.474169907407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45935.474169907407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45935.474169907407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45935.474169907407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45935.474169907407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45935.474169907407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9.970231481565861E-2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45935.474169907407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45935.474169907407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45935.474169907407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45935.474169907407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45935.474169907407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45935.474169907407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45935.474169907407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45935.474169907407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45935.474169907407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45935.474169907407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45935.474169907407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45935.474169907407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45935.474169907407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45935.474169907407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45935.474169907407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45935.474169907407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45935.474169907407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45935.474169907407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45935.474169907407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45935.474169907407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45935.474169907407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45935.474169907407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45935.474169907407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45935.474169907407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45935.474169907407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45935.474169907407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45935.474169907407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45935.474169907407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45935.474169907407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45935.474169907407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45935.474169907407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45935.474169907407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45935.474169907407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45935.474169907407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45935.474169907407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45935.474169907407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45935.474169907407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45935.474169907407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45935.474169907407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45935.474169907407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45935.474169907407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45935.474169907407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45935.474169907407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45935.474169907407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45935.474169907407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45935.474169907407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45935.474169907407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45935.474169907407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45935.474169907407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45935.474169907407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45935.474169907407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45935.474169907407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45935.474169907407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45935.474169907407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45935.474169907407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45935.474169907407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45935.474169907407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45935.474169907407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45935.474169907407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45935.474169907407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45935.474169907407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45935.474169907407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45935.474169907407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45935.474169907407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45935.474169907407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45935.474169907407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45935.474169907407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45935.474169907407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45935.474169907407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45935.474169907407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45935.474169907407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45935.474169907407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45935.474169907407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45935.474169907407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45935.474169907407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45935.474169907407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45935.474169907407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45935.474169907407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45935.474169907407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45935.474169907407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45935.474169907407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45935.474169907407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45935.474169907407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45935.474169907407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45935.474169907407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45935.474169907407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45935.474169907407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45935.474169907407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45935.474169907407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45935.474169907407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45935.474169907407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45935.474169907407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45935.474169907407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45935.474169907407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45935.474169907407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45935.474169907407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45935.474169907407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45935.474169907407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45935.474169907407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45935.474169907407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45935.474169907407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45935.474169907407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45935.474169907407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45935.474169907407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45935.474169907407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45935.474169907407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45935.474169907407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45935.474169907407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45935.474169907407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45935.474169907407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45935.474169907407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45935.474169907407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45935.474169907407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45935.474169907407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45935.474169907407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45935.474169907407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45935.474169907407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45935.474169907407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45935.474169907407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45935.474169907407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45935.474169907407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45935.474169907407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45935.474169907407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45935.474169907407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45935.474169907407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45935.474169907407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45935.474169907407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45935.474169907407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45935.474169907407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45935.474169907407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45935.474169907407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45935.474169907407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45935.474169907407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45935.474169907407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45935.474169907407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45935.474169907407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45935.474169907407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45935.474169907407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45935.474169907407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45935.474169907407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45935.474169907407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45935.474169907407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45935.474169907407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45935.474169907407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45935.474169907407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45935.474169907407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45935.474169907407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45935.474169907407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45935.474169907407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45935.474169907407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45935.474169907407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45935.474169907407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45935.474169907407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45935.474169907407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45935.474169907407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45935.474169907407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45935.474169907407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45935.474169907407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45935.474169907407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45935.474169907407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45935.474169907407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45935.474169907407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45935.474169907407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45935.474169907407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45935.474169907407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45935.474169907407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45935.474169907407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45935.474169907407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45935.474169907407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45935.474169907407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45935.474169907407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45935.474169907407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45935.474169907407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45935.474169907407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45935.474169907407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45935.474169907407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45935.474169907407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45935.474169907407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45935.474169907407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45935.474169907407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45935.474169907407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45935.474169907407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45935.474169907407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45935.474169907407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45935.474169907407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45935.474169907407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45935.474169907407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45935.474169907407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45935.474169907407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45935.474169907407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45935.474169907407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45935.474169907407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45935.474169907407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45935.474169907407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45935.474169907407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45935.474169907407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45935.474169907407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45935.474169907407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45935.474169907407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45935.474169907407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45935.474169907407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45935.474169907407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45935.474169907407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45935.474169907407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45935.474169907407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45935.474169907407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45935.474169907407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45935.474169907407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45935.474169907407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45935.474169907407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45935.474169907407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45935.474169907407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45935.474169907407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45935.474169907407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45935.474169907407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45935.474169907407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45935.474169907407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45935.474169907407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45935.474169907407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45935.474169907407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45935.474169907407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45935.474169907407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45935.474169907407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45935.474169907407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45935.474169907407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45935.474169907407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45935.474169907407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45935.474169907407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45935.474169907407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45935.474169907407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45935.474169907407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45935.474169907407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45935.474169907407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45935.474169907407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45935.474169907407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45935.474169907407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45935.474169907407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45935.474169907407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45935.474169907407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45935.474169907407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45935.474169907407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45935.474169907407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45935.474169907407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45935.474169907407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45935.474169907407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45935.474169907407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45935.474169907407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45935.474169907407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45935.474169907407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45935.474169907407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45935.474169907407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45935.474169907407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45935.474169907407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45935.474169907407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45935.474169907407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45935.474169907407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45935.474169907407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45935.474169907407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45935.474169907407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45935.474169907407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45935.474169907407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45935.474169907407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45935.474169907407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45935.474169907407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45935.474169907407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45935.474169907407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45935.474169907407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45935.474169907407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45935.474169907407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45935.474169907407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45935.474169907407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45935.474169907407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45935.474169907407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45935.474169907407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45935.474169907407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45935.474169907407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45935.474169907407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45935.474169907407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45935.474169907407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45935.474169907407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45935.474169907407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45935.474169907407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45935.474169907407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45935.474169907407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45935.474169907407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45935.474169907407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45935.474169907407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45935.474169907407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45935.474169907407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45935.474169907407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45935.474169907407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45935.474169907407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45935.474169907407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45935.474169907407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45935.474169907407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45935.474169907407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45935.474169907407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45935.474169907407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45935.474169907407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45935.474169907407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45935.474169907407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45935.474169907407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45935.474169907407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45935.474169907407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45935.474169907407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45935.474169907407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45935.474169907407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45935.474169907407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45935.474169907407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45935.474169907407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45935.474169907407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45935.474169907407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45935.474169907407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45935.474169907407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45935.474169907407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45935.474169907407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45935.474169907407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45935.474169907407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45935.474169907407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45935.474169907407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45935.474169907407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45935.474169907407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45935.474169907407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45935.474169907407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45935.474169907407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45935.474169907407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45935.474169907407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45935.474169907407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45935.474169907407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45935.474169907407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45935.474169907407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45935.474169907407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45935.474169907407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45935.474169907407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45935.474169907407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45935.474169907407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45935.474169907407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45935.474169907407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45935.474169907407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45935.474169907407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45935.474169907407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45935.474169907407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45935.474169907407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45935.474169907407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45935.474169907407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45935.474169907407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45935.474169907407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45935.474169907407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45935.474169907407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45935.474169907407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45935.474169907407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45935.474169907407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45935.474169907407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45935.474169907407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45935.474169907407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45935.474169907407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45935.474169907407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45935.474169907407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45935.474169907407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45935.474169907407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45935.474169907407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45935.474169907407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45935.474169907407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45935.474169907407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45935.474169907407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45935.474169907407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45935.474169907407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45935.474169907407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45935.474169907407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45935.474169907407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45935.474169907407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45935.474169907407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45935.474169907407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45935.474169907407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45935.474169907407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45935.474169907407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45935.474169907407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45935.474169907407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45935.474169907407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45935.474169907407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45935.474169907407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45935.474169907407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45935.474169907407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45935.474169907407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45935.474169907407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45935.474169907407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45935.474169907407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45935.474169907407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45935.474169907407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45935.474169907407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45935.474169907407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45935.474169907407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45935.474169907407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45935.474169907407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45935.474169907407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45935.474169907407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45935.474169907407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45935.474169907407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45935.474169907407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45935.474169907407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45935.474169907407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45935.474169907407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45935.474169907407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45935.474169907407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45935.474169907407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45935.474169907407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45935.474169907407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45935.474169907407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45935.474169907407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45935.474169907407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45935.474169907407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45935.474169907407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45935.474169907407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45935.474169907407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45935.474169907407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45935.474169907407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45935.474169907407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45935.474169907407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45935.474169907407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45935.474169907407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45935.474169907407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45935.474169907407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45935.474169907407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45935.474169907407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45935.474169907407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45935.474169907407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45935.474169907407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45935.474169907407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45935.474169907407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45935.474169907407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45935.474169907407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45935.474169907407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45935.474169907407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45935.474169907407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45935.474169907407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45935.474169907407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45935.474169907407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45935.474169907407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45935.474169907407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45935.474169907407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45935.474169907407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45935.474169907407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45935.474169907407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45935.474169907407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45935.474169907407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45935.474169907407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45935.474169907407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45935.474169907407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45935.474169907407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45935.474169907407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45935.474169907407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45935.474169907407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45935.474169907407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45935.474169907407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45935.474169907407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45935.474169907407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45935.474169907407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45935.474169907407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45935.474169907407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45935.474169907407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45935.474169907407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45935.474169907407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45935.474169907407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45935.474169907407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45935.474169907407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45935.474169907407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45935.474169907407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45935.474169907407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45935.474169907407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45935.474169907407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45935.474169907407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45935.474169907407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45935.474169907407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45935.474169907407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45935.474169907407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45935.474169907407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45935.474169907407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45935.474169907407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45935.474169907407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45935.474169907407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45935.474169907407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45935.474169907407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45935.474169907407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45935.474169907407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45935.474169907407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45935.474169907407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45935.474169907407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45935.474169907407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45935.474169907407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45935.474169907407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45935.474169907407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45935.474169907407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45935.474169907407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45935.474169907407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45935.474169907407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45935.474169907407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45935.474169907407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45935.474169907407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45935.474169907407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45935.474169907407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45935.474169907407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45935.474169907407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45935.474169907407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45935.474169907407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45935.474169907407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45935.474169907407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45935.474169907407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45935.474169907407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45935.474169907407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45935.474169907407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45935.474169907407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45935.474169907407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45935.474169907407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45935.474169907407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45935.474169907407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45935.474169907407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45935.474169907407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45935.474169907407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45935.474169907407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45935.474169907407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45935.474169907407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45935.474169907407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45935.474169907407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45935.474169907407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45935.474169907407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45935.474169907407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45935.474169907407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45935.474169907407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45935.474169907407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45935.474169907407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45935.474169907407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45935.474169907407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45935.474169907407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45935.474169907407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45935.474169907407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45935.474169907407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45935.474169907407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45935.474169907407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45935.474169907407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45935.474169907407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45935.474169907407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45935.474169907407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45935.474169907407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45935.474169907407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45935.474169907407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45935.474169907407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45935.474169907407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45935.474169907407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45935.474169907407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45935.474169907407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45935.474169907407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45935.474169907407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45935.474169907407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45935.474169907407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45935.474169907407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45935.474169907407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45935.474169907407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45935.474169907407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45935.474169907407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45935.474169907407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45935.474169907407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45935.474169907407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45935.474169907407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45935.474169907407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45935.474169907407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45935.474169907407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45935.474169907407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45935.474169907407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45935.474169907407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45935.474169907407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45935.474169907407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45935.474169907407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45935.474169907407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45935.474169907407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45935.474169907407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45935.474169907407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45935.474169907407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45935.474169907407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45935.474169907407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45935.474169907407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45935.474169907407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45935.474169907407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45935.474169907407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45935.474169907407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45935.474169907407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45935.474169907407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45935.474169907407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45935.474169907407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45935.474169907407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45935.474169907407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45935.474169907407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45935.474169907407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45935.474169907407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45935.474169907407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45935.474169907407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45935.474169907407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45935.474169907407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45935.474169907407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45935.474169907407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45935.474169907407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45935.474169907407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45935.474169907407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45935.474169907407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45935.474169907407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45935.474169907407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45935.474169907407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45935.474169907407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45935.474169907407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45935.474169907407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45935.474169907407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45935.474169907407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45935.474169907407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45935.474169907407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45935.474169907407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45935.474169907407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45935.474169907407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45935.474169907407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45935.474169907407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45935.474169907407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45935.474169907407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45935.474169907407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45935.474169907407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45935.474169907407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45935.474169907407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45935.474169907407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45935.474169907407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45935.474169907407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45935.474169907407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45935.474169907407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45935.474169907407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45935.474169907407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45935.474169907407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45935.474169907407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45935.474169907407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45935.474169907407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45935.474169907407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45935.474169907407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45935.474169907407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45935.474169907407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45935.474169907407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45935.474169907407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45935.474169907407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45935.474169907407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45935.474169907407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45935.474169907407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45935.474169907407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45935.474169907407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45935.474169907407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45935.474169907407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45935.474169907407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45935.474169907407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45935.474169907407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45935.474169907407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45935.474169907407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45935.474169907407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45935.474169907407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45935.474169907407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45935.474169907407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45935.474169907407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45935.474169907407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45935.474169907407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45935.474169907407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45935.474169907407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45935.474169907407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45935.474169907407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45935.474169907407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45935.474169907407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45935.474169907407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45935.474169907407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45935.474169907407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45935.474169907407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45935.474169907407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45935.474169907407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45935.474169907407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45935.474169907407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45935.474169907407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45935.474169907407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45935.474169907407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45935.474169907407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45935.474169907407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45935.474169907407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45935.474169907407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45935.474169907407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45935.474169907407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45935.474169907407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45935.474169907407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45935.474169907407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45935.474169907407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45935.474169907407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45935.474169907407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45935.474169907407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45935.474169907407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45935.474169907407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45935.474169907407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45935.474169907407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45935.474169907407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45935.474169907407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45935.474169907407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45935.474169907407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45935.474169907407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45935.474169907407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45935.474169907407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45935.474169907407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45935.474169907407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45935.474169907407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45935.474169907407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45935.474169907407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45935.474169907407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45935.474169907407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45935.474169907407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45935.474169907407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45935.474169907407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45935.474169907407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45935.474169907407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45935.474169907407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45935.474169907407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45935.474169907407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45935.474169907407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45935.474169907407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45935.474169907407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45935.474169907407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45935.474169907407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45935.474169907407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45935.474169907407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45935.474169907407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45935.474169907407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45935.474169907407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45935.474169907407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45935.474169907407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45935.474169907407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45935.474169907407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45935.474169907407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45935.474169907407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45935.474169907407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45935.474169907407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45935.474169907407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45935.474169907407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45935.474169907407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45935.474169907407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45935.474169907407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45935.474169907407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45935.474169907407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45935.474169907407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45935.474169907407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45935.474169907407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45935.474169907407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45935.474169907407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45935.474169907407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45935.474169907407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45935.474169907407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45935.474169907407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45935.474169907407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45935.474169907407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45935.474169907407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45935.474169907407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45935.474169907407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45935.474169907407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45935.474169907407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45935.474169907407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45935.474169907407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45935.474169907407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45935.474169907407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45935.474169907407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45935.474169907407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45935.474169907407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45935.474169907407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45935.474169907407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45935.474169907407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45935.474169907407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45935.474169907407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45935.474169907407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45935.474169907407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45935.474169907407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45935.474169907407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45935.474169907407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45935.474169907407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45935.474169907407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45935.474169907407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45935.474169907407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45935.474169907407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45935.474169907407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45935.474169907407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45935.474169907407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45935.474169907407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45935.474169907407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45935.474169907407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45935.474169907407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45935.474169907407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45935.474169907407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45935.474169907407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45935.474169907407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45935.474169907407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45935.474169907407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45935.474169907407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45935.474169907407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45935.474169907407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45935.474169907407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45935.474169907407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45935.474169907407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45935.474169907407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45935.474169907407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45935.474169907407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45935.474169907407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45935.474169907407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45935.474169907407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45935.474169907407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45935.474169907407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45935.474169907407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45935.474169907407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45935.474169907407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45935.474169907407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45935.474169907407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45935.474169907407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45935.474169907407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45935.474169907407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45935.474169907407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45935.474169907407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45935.474169907407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45935.474169907407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45935.474169907407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45935.474169907407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45935.474169907407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45935.474169907407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45935.474169907407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45935.474169907407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45935.474169907407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45935.474169907407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45935.474169907407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45935.474169907407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45935.474169907407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45935.474169907407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45935.474169907407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45935.474169907407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45935.474169907407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45935.474169907407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45935.474169907407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45935.474169907407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45935.474169907407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45935.474169907407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45935.474169907407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45935.474169907407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45935.474169907407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45935.474169907407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45935.474169907407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45935.474169907407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45935.474169907407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45935.474169907407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45935.474169907407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45935.474169907407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45935.474169907407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45935.474169907407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45935.474169907407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45935.474169907407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45935.474169907407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45935.474169907407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45935.474169907407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45935.474169907407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45935.474169907407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45935.474169907407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45935.474169907407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45935.474169907407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45935.474169907407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45935.474169907407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45935.474169907407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45935.474169907407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45935.474169907407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45935.474169907407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45935.474169907407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45935.474169907407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45935.474169907407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45935.474169907407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45935.474169907407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45935.474169907407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45935.474169907407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45935.474169907407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45935.474169907407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45935.474169907407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45935.474169907407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45935.474169907407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45935.474169907407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45935.474169907407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45935.474169907407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45935.474169907407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45935.474169907407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45935.474169907407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45935.474169907407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45935.474169907407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45935.474169907407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45935.474169907407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45935.474169907407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45935.474169907407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45935.474169907407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45935.474169907407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45935.474169907407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45935.474169907407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45935.474169907407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45935.474169907407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45935.474169907407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45935.474169907407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45935.474169907407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45935.474169907407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45935.474169907407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45935.474169907407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45935.474169907407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45935.474169907407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45935.474169907407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45935.474169907407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45935.474169907407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45935.474169907407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45935.474169907407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45935.474169907407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45935.474169907407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45935.474169907407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45935.474169907407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45935.474169907407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45935.474169907407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45935.474169907407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45935.474169907407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45935.474169907407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45935.474169907407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45935.474169907407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45935.474169907407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45935.474169907407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45935.474169907407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45935.474169907407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45935.474169907407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45935.474169907407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45935.474169907407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45935.474169907407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45935.474169907407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45935.474169907407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45935.474169907407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45935.474169907407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45935.474169907407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45935.474169907407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45935.474169907407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45935.474169907407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45935.474169907407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45935.474169907407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45935.474169907407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45935.474169907407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45935.474169907407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45935.474169907407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45935.474169907407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45935.474169907407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45935.474169907407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45935.474169907407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45935.474169907407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45935.474169907407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45935.474169907407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45935.474169907407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45935.474169907407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45935.474169907407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45935.474169907407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45935.474169907407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45935.474169907407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45935.474169907407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45935.474169907407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45935.474169907407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45935.474169907407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45935.474169907407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45935.474169907407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45935.474169907407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45935.474169907407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45935.474169907407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45935.474169907407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45935.474169907407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45935.474169907407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45935.474169907407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45935.474169907407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45935.474169907407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45935.474169907407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45935.474169907407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45935.474169907407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45935.474169907407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45935.474169907407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45935.474169907407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45935.474169907407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45935.474169907407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45935.474169907407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45935.474169907407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45935.474169907407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45935.474169907407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45935.474169907407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45935.474169907407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45935.474169907407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45935.474169907407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45935.474169907407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45935.474169907407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45935.474169907407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45935.474169907407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45935.474169907407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45935.474169907407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45935.474169907407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45935.474169907407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45935.474169907407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45935.474169907407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45935.474169907407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45935.474169907407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45935.474169907407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45935.474169907407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45935.474169907407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45935.474169907407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45935.474169907407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45935.474169907407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45935.474169907407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45935.474169907407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45935.474169907407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45935.474169907407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45935.474169907407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45935.474169907407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45935.474169907407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45935.474169907407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45935.474169907407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45935.474169907407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45935.474169907407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45935.474169907407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45935.474169907407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45935.474169907407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45935.474169907407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45935.474169907407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45935.474169907407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45935.474169907407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45935.474169907407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45935.474169907407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45935.474169907407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45935.474169907407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45935.474169907407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45935.474169907407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45935.474169907407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45935.474169907407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45935.474169907407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45935.474169907407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45935.474169907407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45935.474169907407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45935.474169907407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45935.474169907407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45935.474169907407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45935.474169907407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45935.474169907407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45935.474169907407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45935.474169907407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45935.474169907407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45935.474169907407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45935.474169907407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45935.474169907407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45935.474169907407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45935.474169907407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45935.474169907407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45935.474169907407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45935.474169907407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45935.474169907407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45935.474169907407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45935.474169907407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45935.474169907407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45935.474169907407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45935.474169907407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45935.474169907407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45935.474169907407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45935.474169907407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45935.474169907407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45935.474169907407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45935.474169907407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45935.474169907407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45935.474169907407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45935.474169907407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45935.474169907407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45935.474169907407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45935.474169907407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45935.474169907407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45935.474169907407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45935.474169907407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45935.474169907407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45935.474169907407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45935.474169907407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45935.474169907407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45935.474169907407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45935.474169907407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45935.474169907407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45935.474169907407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45935.474169907407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45935.474169907407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45935.474169907407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45935.474169907407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45935.474169907407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45935.474169907407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45935.474169907407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45935.474169907407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45935.474169907407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45935.474169907407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45935.474169907407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45935.474169907407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45935.474169907407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45935.474169907407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45935.474169907407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45935.474169907407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45935.474169907407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45935.474169907407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45935.474169907407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45935.474169907407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45935.474169907407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45935.474169907407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45935.474169907407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45935.474169907407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45935.474169907407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45935.474169907407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45935.474169907407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45935.474169907407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45935.474169907407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45935.474169907407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45935.474169907407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45935.474169907407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45935.474169907407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45935.474169907407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45935.474169907407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45935.474169907407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45935.474169907407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45935.474169907407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45935.474169907407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45935.474169907407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45935.474169907407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45935.474169907407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45935.474169907407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45935.474169907407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45935.474169907407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45935.474169907407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45935.474169907407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45935.474169907407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45935.474169907407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45935.474169907407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45935.474169907407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45935.474169907407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45935.474169907407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45935.474169907407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45935.474169907407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45935.474169907407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45935.474169907407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45935.474169907407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45935.474169907407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45935.474169907407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45935.474169907407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45935.474169907407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45935.474169907407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45935.474169907407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45935.474169907407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45935.474169907407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45935.474169907407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45935.474169907407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45935.474169907407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45935.474169907407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45935.474169907407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45935.474169907407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45935.474169907407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45935.474169907407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45935.474169907407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45935.474169907407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45935.474169907407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45935.474169907407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45935.474169907407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45935.474169907407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45935.474169907407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45935.474169907407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45935.474169907407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45935.474169907407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45935.474169907407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45935.474169907407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45935.474169907407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45935.474169907407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45935.474169907407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45935.474169907407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45935.474169907407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45935.474169907407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45935.474169907407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45935.474169907407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45935.474169907407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45935.474169907407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45935.474169907407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45935.474169907407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45935.474169907407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45935.474169907407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45935.474169907407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45935.474169907407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45935.474169907407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45935.474169907407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45935.474169907407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45935.474169907407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45935.474169907407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45935.474169907407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45935.474169907407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45935.474169907407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45935.474169907407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45935.474169907407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45935.474169907407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45935.474169907407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45935.474169907407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45935.474169907407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45935.474169907407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45935.474169907407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45935.474169907407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45935.474169907407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45935.474169907407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45935.474169907407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45935.474169907407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45935.474169907407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45935.474169907407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45935.474169907407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45935.474169907407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45935.474169907407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45935.474169907407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45935.474169907407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45935.474169907407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45935.474169907407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45935.474169907407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45935.474169907407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45935.474169907407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45935.474169907407</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231.99345231481129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4.5838921296308399</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0.4788574074045755</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0.3172254629607778</v>
      </c>
      <c r="H5" s="113">
        <v>45935.07104166667</v>
      </c>
      <c r="I5" s="110" t="str">
        <f>IFERROR(VLOOKUP(D5,DB!A:F,6,0),"")</f>
        <v>Generator-SG</v>
      </c>
      <c r="J5" s="110" t="str">
        <f>IFERROR(VLOOKUP(D5,DB!A:G,7,0),"")</f>
        <v>Good</v>
      </c>
      <c r="K5" s="115" t="s">
        <v>39066</v>
      </c>
      <c r="L5" s="107" t="str">
        <f>IFERROR(VLOOKUP(D5,DB!A:I,9,0),"")</f>
        <v>Latis</v>
      </c>
    </row>
    <row r="6" spans="1:16" ht="19.5" customHeight="1">
      <c r="A6" s="110" t="s">
        <v>39067</v>
      </c>
      <c r="B6" s="110" t="str">
        <f>IFERROR(VLOOKUP(D6,DB!A:K,11,0),"")</f>
        <v>R4</v>
      </c>
      <c r="C6" s="111">
        <v>3</v>
      </c>
      <c r="D6" s="107" t="s">
        <v>25482</v>
      </c>
      <c r="E6" s="112" t="s">
        <v>38967</v>
      </c>
      <c r="F6" s="113">
        <v>45935.425578703704</v>
      </c>
      <c r="G6" s="114">
        <f ca="1">IFERROR(NOW()-F6,"")</f>
        <v>4.8591203703836072E-2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5.0662962959904689E-2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45935.474169907407</v>
      </c>
      <c r="H8" s="113">
        <v>45935.419340277775</v>
      </c>
      <c r="I8" s="110" t="str">
        <f>IFERROR(VLOOKUP(D8,DB!A:F,6,0),"")</f>
        <v>SCECO</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45935.474169907407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45935.474169907407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45935.474169907407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45935.474169907407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45935.474169907407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45935.474169907407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45935.474169907407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45935.474169907407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45935.474169907407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45935.474169907407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45935.474169907407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45935.474169907407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45935.474169907407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45935.474169907407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45935.474169907407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45935.474169907407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45935.474169907407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45935.474169907407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45935.474169907407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45935.474169907407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45935.474169907407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45935.474169907407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45935.474169907407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45935.474169907407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45935.474169907407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45935.474169907407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45935.474169907407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45935.474169907407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45935.474169907407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45935.474169907407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45935.474169907407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45935.474169907407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45935.474169907407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45935.474169907407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45935.474169907407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45935.474169907407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45935.474169907407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45935.474169907407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45935.474169907407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45935.474169907407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45935.474169907407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45935.474169907407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45935.474169907407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45935.474169907407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45935.474169907407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45935.474169907407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45935.474169907407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45935.474169907407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45935.474169907407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45935.474169907407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45935.474169907407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45935.474169907407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45935.474169907407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45935.474169907407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45935.474169907407</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43.642109722219175</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9.2852925925908494</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45935.474169907407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45935.474169907407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45935.474169907407</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45935.474169907407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45935.474169907407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45935.474169907407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45935.474169907407</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45935.474169907407</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45935.474169907407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45935.474169907407</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45935.474169907407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45935.474169907407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45935.474169907407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45935.474169907407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45935.474169907407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45935.474169907407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45935.474169907407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45935.474169907407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45935.474169907407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45935.474169907407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45935.474169907407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45935.474169907407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45935.474169907407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45935.474169907407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45935.474169907407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45935.474169907407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45935.474169907407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45935.474169907407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45935.474169907407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45935.474169907407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45935.474169907407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45935.474169907407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45935.474169907407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45935.474169907407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45935.474169907407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45935.474169907407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45935.474169907407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45935.474169907407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45935.474169907407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45935.474169907407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45935.474169907407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45935.474169907407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45935.474169907407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45935.474169907407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45935.474169907407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45935.474169907407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45935.474169907407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45935.474169907407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45935.474169907407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45935.474169907407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45935.474169907407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45935.474169907407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45935.474169907407</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45935.474169907407</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45935.474169907407</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45935.474169907407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45935.474169907407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45935.474169907407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45935.474169907407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45935.474169907407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45935.474169907407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45935.474169907407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45935.474169907407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45935.474169907407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45935.474169907407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45935.474169907407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45935.474169907407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45935.474169907407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45935.474169907407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45935.474169907407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45935.474169907407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45935.474169907407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45935.474169907407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45935.474169907407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45935.474169907407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45935.474169907407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45935.474169907407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45935.474169907407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45935.474169907407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45935.474169907407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45935.474169907407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45935.474169907407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45935.474169907407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45935.474169907407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45935.474169907407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45935.474169907407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45935.474169907407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45935.474169907407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45935.474169907407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45935.474169907407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45935.474169907407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45935.474169907407</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45935.474169907407</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45935.474169907407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45935.474169907407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45935.474169907407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45935.474169907407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45935.474169907407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45935.474169907407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45935.474169907407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45935.474169907407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45935.474169907407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45935.474169907407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45935.474169907407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45935.474169907407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45935.474169907407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45935.474169907407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45935.474169907407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45935.474169907407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45935.474169907407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45935.474169907407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45935.474169907407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45935.474169907407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45935.474169907407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45935.474169907407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45935.474169907407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45935.474169907407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45935.474169907407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45935.474169907407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45935.474169907407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45935.474169907407</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45935.474169907407</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45935.474169907407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45935.474169907407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45935.474169907407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45935.474169907407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45935.474169907407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45935.474169907407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45935.474169907407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45935.474169907407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45935.474169907407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45935.474169907407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45935.474169907407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45935.474169907407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45935.474169907407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45935.474169907407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45935.474169907407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45935.474169907407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45935.474169907407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45935.474169907407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45935.474169907407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45935.474169907407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45935.474169907407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45935.474169907407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45935.474169907407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45935.474169907407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45935.474169907407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45935.474169907407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45935.474169907407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45935.474169907407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45935.474169907407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45935.474169907407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45935.474169907407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45935.474169907407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45935.474169907407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45935.474169907407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45935.474169907407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45935.474169907407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45935.474169907407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45935.474169907407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45935.474169907407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45935.474169907407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45935.474169907407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45935.474169907407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45935.474169907407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45935.474169907407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45935.474169907407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45935.474169907407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45935.474169907407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45935.474169907407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45935.474169907407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45935.474169907407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45935.474169907407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45935.474169907407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45935.474169907407</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45935.474169907407</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D13" sqref="D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8.701322685185005</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1.5931976851861691</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1.7688458333359449</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0.53192453703377396</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4.2734722221211996E-2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45935.474169907407</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t="s">
        <v>39086</v>
      </c>
      <c r="B8" s="120" t="str">
        <f>IFERROR(VLOOKUP(D8,DB!A:K,11,0),"")</f>
        <v>R6</v>
      </c>
      <c r="C8" s="137">
        <v>3</v>
      </c>
      <c r="D8" s="120" t="s">
        <v>34471</v>
      </c>
      <c r="E8" s="137" t="s">
        <v>38964</v>
      </c>
      <c r="F8" s="137"/>
      <c r="G8" s="89">
        <f ca="1">IFERROR(NOW()-F8,"-")</f>
        <v>45935.474169907407</v>
      </c>
      <c r="H8" s="139">
        <v>45935.423483796294</v>
      </c>
      <c r="I8" s="120" t="str">
        <f>IFERROR(VLOOKUP(D8,DB!A:F,6,0),"")</f>
        <v>SCECO</v>
      </c>
      <c r="J8" s="120" t="str">
        <f>IFERROR(VLOOKUP(D8,DB!A:G,7,0),"")</f>
        <v>Dead</v>
      </c>
      <c r="K8" s="137" t="s">
        <v>39087</v>
      </c>
      <c r="L8" s="126" t="str">
        <f>IFERROR(VLOOKUP(D8,DB!A:I,9,0),"")</f>
        <v>Latis</v>
      </c>
      <c r="M8" s="137"/>
    </row>
    <row r="9" spans="1:16383" ht="31.5" customHeight="1">
      <c r="A9" s="121"/>
      <c r="B9" s="120" t="str">
        <f>IFERROR(VLOOKUP(D9,DB!A:K,11,0),"")</f>
        <v/>
      </c>
      <c r="C9" s="137"/>
      <c r="D9" s="120"/>
      <c r="E9" s="137"/>
      <c r="F9" s="137"/>
      <c r="G9" s="89">
        <f ca="1">IFERROR(NOW()-F9,"-")</f>
        <v>45935.474169907407</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45935.474169907407</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42"/>
      <c r="E11" s="137"/>
      <c r="F11" s="137"/>
      <c r="G11" s="89">
        <f ca="1">IFERROR(NOW()-F11,"-")</f>
        <v>45935.474169907407</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45935.474169907407</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51"/>
      <c r="E13" s="137"/>
      <c r="F13" s="137"/>
      <c r="G13" s="89">
        <f ca="1">IFERROR(NOW()-F13,"-")</f>
        <v>45935.474169907407</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45935.474169907407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45935.474169907407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45935.474169907407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45935.474169907407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45935.474169907407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45935.474169907407</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45935.474169907407</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45935.474169907407</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45935.474169907407</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45935.474169907407</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45935.474169907407</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45935.474169907407</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45935.474169907407</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45935.474169907407</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45935.474169907407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45935.474169907407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45935.474169907407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45935.474169907407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45935.474169907407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45935.474169907407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45935.474169907407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45935.474169907407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45935.474169907407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45935.474169907407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45935.474169907407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45935.474169907407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45935.474169907407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45935.474169907407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45935.474169907407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45935.474169907407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45935.474169907407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45935.474169907407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45935.474169907407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45935.474169907407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45935.474169907407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45935.474169907407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45935.474169907407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45935.474169907407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45935.474169907407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45935.474169907407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45935.474169907407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45935.474169907407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45935.474169907407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45935.474169907407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45935.474169907407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45935.474169907407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45935.474169907407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45935.474169907407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45935.474169907407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45935.474169907407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45935.474169907407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45935.474169907407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45935.474169907407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45935.474169907407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45935.474169907407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45935.474169907407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45935.474169907407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45935.474169907407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45935.474169907407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45935.474169907407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45935.474169907407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45935.474169907407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45935.474169907407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45935.474169907407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45935.474169907407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45935.474169907407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45935.474169907407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45935.474169907407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45935.474169907407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45935.474169907407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45935.474169907407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45935.474169907407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45935.474169907407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45935.474169907407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45935.474169907407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45935.474169907407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45935.474169907407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45935.474169907407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45935.474169907407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45935.474169907407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45935.474169907407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45935.474169907407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45935.474169907407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45935.474169907407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45935.474169907407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45935.474169907407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45935.474169907407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45935.474169907407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45935.474169907407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45935.474169907407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45935.474169907407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45935.474169907407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45935.474169907407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45935.474169907407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45935.474169907407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45935.474169907407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45935.474169907407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45935.474169907407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45935.474169907407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45935.474169907407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45935.474169907407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45935.474169907407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45935.474169907407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45935.474169907407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45935.474169907407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45935.474169907407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45935.474169907407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45935.474169907407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45935.474169907407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45935.474169907407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45935.474169907407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45935.474169907407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45935.474169907407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45935.474169907407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45935.474169907407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45935.474169907407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45935.474169907407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45935.474169907407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45935.474169907407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45935.474169907407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45935.474169907407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45935.474169907407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45935.474169907407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45935.474169907407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45935.474169907407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45935.474169907407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45935.474169907407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45935.474169907407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45935.474169907407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45935.474169907407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45935.474169907407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45935.474169907407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45935.474169907407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45935.474169907407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45935.474169907407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45935.474169907407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45935.474169907407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45935.474169907407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45935.474169907407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45935.474169907407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45935.474169907407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45935.474169907407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45935.474169907407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45935.474169907407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45935.474169907407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45935.474169907407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45935.474169907407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45935.474169907407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45935.474169907407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45935.474169907407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45935.474169907407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45935.474169907407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45935.474169907407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45935.474169907407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45935.474169907407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45935.474169907407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45935.474169907407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45935.474169907407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45935.474169907407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45935.474169907407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45935.474169907407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45935.474169907407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45935.474169907407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45935.474169907407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45935.474169907407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45935.474169907407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45935.474169907407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45935.474169907407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45935.474169907407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45935.474169907407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45935.474169907407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45935.474169907407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45935.474169907407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45935.474169907407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45935.474169907407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45935.474169907407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45935.474169907407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45935.474169907407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45935.474169907407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45935.474169907407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45935.474169907407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45935.474169907407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45935.474169907407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45935.474169907407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45935.474169907407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45935.474169907407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45935.474169907407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45935.474169907407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45935.474169907407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45935.474169907407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45935.474169907407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45935.474169907407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45935.474169907407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45935.474169907407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45935.474169907407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45935.474169907407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45935.474169907407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45935.474169907407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45935.474169907407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45935.474169907407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45935.474169907407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45935.474169907407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45935.474169907407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45935.474169907407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45935.474169907407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45935.474169907407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45935.474169907407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45935.474169907407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45935.474169907407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45935.474169907407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45935.474169907407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45935.474169907407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45935.474169907407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45935.474169907407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45935.474169907407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45935.474169907407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45935.474169907407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45935.474169907407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45935.474169907407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45935.474169907407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45935.474169907407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45935.474169907407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45935.474169907407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45935.474169907407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45935.474169907407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45935.474169907407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45935.474169907407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45935.474169907407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45935.474169907407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45935.474169907407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45935.474169907407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45935.474169907407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45935.474169907407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45935.474169907407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45935.474169907407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45935.474169907407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45935.474169907407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45935.474169907407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45935.474169907407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45935.474169907407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45935.474169907407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45935.474169907407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45935.474169907407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45935.474169907407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45935.474169907407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45935.474169907407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45935.474169907407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45935.474169907407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45935.474169907407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45935.474169907407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45935.474169907407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45935.474169907407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45935.474169907407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45935.474169907407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45935.474169907407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45935.474169907407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45935.474169907407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45935.474169907407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45935.474169907407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45935.474169907407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45935.474169907407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45935.474169907407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45935.474169907407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45935.474169907407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45935.474169907407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45935.474169907407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45935.474169907407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45935.474169907407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45935.474169907407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45935.474169907407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45935.474169907407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45935.474169907407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45935.474169907407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45935.474169907407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45935.474169907407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45935.474169907407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45935.474169907407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45935.474169907407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45935.474169907407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45935.474169907407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45935.474169907407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45935.474169907407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45935.474169907407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45935.474169907407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45935.474169907407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45935.474169907407</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2025-10-05T08:24:37Z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