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27" documentId="13_ncr:1_{F6CB121F-512D-4AA6-A0C1-0FB36C537598}" xr6:coauthVersionLast="47" xr6:coauthVersionMax="47" xr10:uidLastSave="{3E2CE976-E53E-4D7C-8AB2-4AFC974199F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<sst xmlns="http://schemas.openxmlformats.org/spreadsheetml/2006/main" count="178600" uniqueCount="39084">
  <si>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</si>
  <si>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</si>
  <si>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</si>
  <si>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</si>
  <si>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</si>
  <si>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</si>
  <si>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</si>
  <si>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</si>
  <si>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</si>
  <si>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</si>
  <si>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</si>
  <si>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</si>
  <si>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</si>
  <si>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</si>
  <si>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</si>
  <si>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</si>
  <si>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</si>
  <si>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</si>
  <si>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</si>
  <si>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</si>
  <si>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</si>
  <si>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</si>
  <si>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</si>
  <si>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</si>
  <si>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</si>
  <si>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</si>
  <si>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</si>
  <si>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</si>
  <si>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</si>
  <si>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</si>
  <si>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</si>
  <si>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</si>
  <si>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</si>
  <si>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</si>
  <si>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</si>
  <si>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</si>
  <si>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</si>
  <si>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</si>
  <si>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</si>
  <si>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</si>
  <si>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</si>
  <si>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</si>
  <si>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</si>
  <si>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</si>
  <si>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</si>
  <si>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</si>
  <si>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</si>
  <si>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</si>
  <si>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</si>
  <si>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</si>
  <si>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</si>
  <si>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</si>
  <si>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</si>
  <si>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</si>
  <si>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</si>
  <si>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</si>
  <si>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</si>
  <si>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</si>
  <si>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</si>
  <si>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</si>
  <si>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</si>
  <si>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</si>
  <si>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</si>
  <si>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</si>
  <si>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</si>
  <si>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</si>
  <si>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</si>
  <si>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</si>
  <si>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</si>
  <si>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</si>
  <si>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</si>
  <si>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</si>
  <si>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</si>
  <si>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</si>
  <si>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</si>
  <si>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</si>
  <si>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</si>
  <si>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</si>
  <si>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</si>
  <si>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</si>
  <si>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</si>
  <si>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</si>
  <si>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</si>
  <si>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</si>
  <si>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</si>
  <si>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</si>
  <si>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</si>
  <si>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</si>
  <si>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</si>
  <si>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</si>
  <si>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</si>
  <si>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</si>
  <si>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</si>
  <si>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</si>
  <si>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</si>
  <si>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</si>
  <si>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</si>
  <si>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</si>
  <si>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</si>
  <si>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</si>
  <si>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</si>
  <si>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</si>
  <si>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</si>
  <si>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</si>
  <si>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</si>
  <si>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</si>
  <si>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</si>
  <si>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</si>
  <si>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</si>
  <si>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</si>
  <si>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</si>
  <si>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</si>
  <si>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</si>
  <si>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</si>
  <si>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</si>
  <si>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</si>
  <si>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</si>
  <si>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</si>
  <si>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</si>
  <si>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</si>
  <si>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</si>
  <si>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</si>
  <si>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</si>
  <si>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</si>
  <si>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</si>
  <si>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</si>
  <si>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</si>
  <si>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</si>
  <si>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</si>
  <si>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</si>
  <si>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</si>
  <si>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</si>
  <si>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</si>
  <si>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</si>
  <si>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</si>
  <si>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</si>
  <si>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</si>
  <si>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</si>
  <si>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</si>
  <si>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</si>
  <si>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</si>
  <si>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</si>
  <si>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</si>
  <si>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</si>
  <si>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</si>
  <si>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</si>
  <si>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</si>
  <si>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</si>
  <si>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</si>
  <si>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</si>
  <si>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</si>
  <si>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</si>
  <si>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</si>
  <si>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</si>
  <si>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</si>
  <si>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</si>
  <si>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</si>
  <si>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</si>
  <si>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</si>
  <si>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</si>
  <si>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</si>
  <si>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</si>
  <si>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</si>
  <si>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</si>
  <si>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</si>
  <si>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</si>
  <si>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</si>
  <si>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</si>
  <si>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</si>
  <si>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</si>
  <si>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</si>
  <si>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</si>
  <si>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</si>
  <si>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</si>
  <si>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</si>
  <si>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</si>
  <si>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</si>
  <si>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</si>
  <si>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</si>
  <si>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</si>
  <si>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</si>
  <si>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</si>
  <si>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</si>
  <si>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</si>
  <si>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</si>
  <si>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</si>
  <si>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</si>
  <si>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</si>
  <si>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</si>
  <si>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</si>
  <si>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</si>
  <si>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</si>
  <si>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</si>
  <si>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</si>
  <si>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</si>
  <si>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</si>
  <si>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</si>
  <si>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</si>
  <si>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</si>
  <si>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</si>
  <si>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</si>
  <si>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</si>
  <si>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</si>
  <si>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</si>
  <si>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</si>
  <si>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</si>
  <si>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</si>
  <si>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</si>
  <si>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</si>
  <si>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</si>
  <si>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</si>
  <si>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</si>
  <si>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</si>
  <si>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</si>
  <si>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</si>
  <si>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</si>
  <si>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</si>
  <si>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</si>
  <si>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</si>
  <si>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</si>
  <si>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</si>
  <si>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</si>
  <si>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</si>
  <si>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</si>
  <si>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</si>
  <si>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</si>
  <si>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</si>
  <si>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</si>
  <si>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</si>
  <si>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</si>
  <si>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</si>
  <si>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</si>
  <si>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</si>
  <si>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</si>
  <si>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</si>
  <si>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</si>
  <si>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</si>
  <si>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</si>
  <si>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</si>
  <si>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</si>
  <si>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</si>
  <si>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</si>
  <si>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</si>
  <si>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</si>
  <si>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</si>
  <si>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</si>
  <si>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</si>
  <si>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</si>
  <si>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</si>
  <si>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</si>
  <si>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</si>
  <si>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</si>
  <si>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</si>
  <si>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</si>
  <si>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</si>
  <si>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</si>
  <si>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</si>
  <si>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</si>
  <si>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</si>
  <si>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</si>
  <si>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</si>
  <si>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</si>
  <si>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</si>
  <si>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</si>
  <si>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</si>
  <si>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</si>
  <si>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</si>
  <si>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</si>
  <si>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</si>
  <si>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</si>
  <si>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</si>
  <si>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</si>
  <si>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</si>
  <si>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</si>
  <si>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</si>
  <si>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</si>
  <si>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</si>
  <si>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</si>
  <si>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</si>
  <si>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</si>
  <si>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</si>
  <si>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</si>
  <si>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</si>
  <si>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</si>
  <si>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</si>
  <si>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</si>
  <si>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</si>
  <si>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</si>
  <si>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</si>
  <si>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</si>
  <si>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</si>
  <si>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</si>
  <si>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</si>
  <si>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</si>
  <si>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</si>
  <si>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</si>
  <si>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</si>
  <si>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</si>
  <si>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</si>
  <si>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</si>
  <si>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</si>
  <si>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</si>
  <si>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</si>
  <si>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</si>
  <si>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</si>
  <si>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</si>
  <si>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</si>
  <si>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</si>
  <si>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</si>
  <si>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</si>
  <si>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</si>
  <si>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</si>
  <si>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</si>
  <si>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</si>
  <si>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</si>
  <si>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</si>
  <si>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</si>
  <si>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</si>
  <si>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</si>
  <si>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</si>
  <si>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</si>
  <si>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</si>
  <si>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</si>
  <si>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</si>
  <si>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</si>
  <si>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</si>
  <si>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</si>
  <si>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</si>
  <si>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</si>
  <si>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</si>
  <si>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</si>
  <si>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</si>
  <si>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</si>
  <si>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</si>
  <si>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</si>
  <si>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</si>
  <si>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</si>
  <si>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</si>
  <si>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</si>
  <si>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</si>
  <si>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</si>
  <si>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</si>
  <si>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</si>
  <si>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</si>
  <si>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</si>
  <si>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</si>
  <si>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</si>
  <si>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</si>
  <si>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</si>
  <si>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</si>
  <si>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</si>
  <si>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</si>
  <si>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</si>
  <si>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</si>
  <si>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</si>
  <si>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</si>
  <si>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</si>
  <si>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</si>
  <si>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</si>
  <si>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</si>
  <si>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</si>
  <si>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</si>
  <si>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</si>
  <si>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</si>
  <si>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</si>
  <si>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</si>
  <si>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</si>
  <si>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</si>
  <si>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</si>
  <si>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</si>
  <si>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</si>
  <si>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</si>
  <si>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</si>
  <si>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</si>
  <si>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</si>
  <si>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</si>
  <si>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</si>
  <si>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</si>
  <si>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</si>
  <si>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</si>
  <si>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</si>
  <si>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</si>
  <si>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</si>
  <si>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</si>
  <si>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</si>
  <si>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</si>
  <si>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</si>
  <si>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</si>
  <si>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</si>
  <si>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</si>
  <si>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</si>
  <si>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</si>
  <si>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</si>
  <si>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</si>
  <si>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</si>
  <si>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</si>
  <si>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</si>
  <si>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</si>
  <si>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</si>
  <si>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</si>
  <si>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</si>
  <si>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</si>
  <si>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</si>
  <si>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</si>
  <si>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</si>
  <si>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</si>
  <si>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</si>
  <si>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</si>
  <si>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</si>
  <si>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</si>
  <si>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</si>
  <si>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</si>
  <si>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</si>
  <si>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</si>
  <si>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</si>
  <si>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</si>
  <si>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</si>
  <si>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</si>
  <si>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</si>
  <si>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</si>
  <si>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</si>
  <si>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</si>
  <si>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</si>
  <si>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</si>
  <si>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</si>
  <si>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</si>
  <si>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</si>
  <si>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</si>
  <si>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</si>
  <si>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</si>
  <si>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</si>
  <si>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</si>
  <si>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</si>
  <si>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</si>
  <si>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</si>
  <si>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</si>
  <si>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</si>
  <si>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</si>
  <si>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</si>
  <si>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</si>
  <si>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</si>
  <si>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</si>
  <si>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</si>
  <si>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</si>
  <si>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</si>
  <si>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</si>
  <si>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</si>
  <si>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</si>
  <si>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</si>
  <si>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</si>
  <si>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</si>
  <si>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</si>
  <si>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</si>
  <si>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</si>
  <si>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</si>
  <si>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</si>
  <si>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</si>
  <si>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</si>
  <si>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</si>
  <si>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</si>
  <si>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</si>
  <si>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</si>
  <si>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</si>
  <si>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</si>
  <si>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</si>
  <si>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</si>
  <si>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</si>
  <si>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</si>
  <si>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</si>
  <si>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</si>
  <si>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</si>
  <si>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</si>
  <si>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</si>
  <si>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</si>
  <si>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</si>
  <si>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</si>
  <si>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</si>
  <si>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</si>
  <si>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</si>
  <si>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</si>
  <si>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</si>
  <si>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</si>
  <si>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</si>
  <si>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</si>
  <si>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</si>
  <si>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</si>
  <si>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</si>
  <si>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</si>
  <si>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</si>
  <si>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</si>
  <si>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</si>
  <si>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</si>
  <si>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</si>
  <si>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</si>
  <si>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</si>
  <si>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</si>
  <si>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</si>
  <si>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</si>
  <si>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</si>
  <si>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</si>
  <si>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</si>
  <si>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</si>
  <si>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</si>
  <si>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</si>
  <si>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</si>
  <si>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</si>
  <si>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</si>
  <si>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</si>
  <si>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</si>
  <si>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</si>
  <si>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</si>
  <si>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</si>
  <si>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</si>
  <si>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</si>
  <si>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</si>
  <si>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</si>
  <si>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</si>
  <si>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</si>
  <si>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</si>
  <si>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</si>
  <si>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</si>
  <si>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</si>
  <si>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</si>
  <si>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</si>
  <si>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</si>
  <si>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</si>
  <si>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</si>
  <si>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</si>
  <si>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</si>
  <si>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</si>
  <si>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</si>
  <si>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</si>
  <si>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</si>
  <si>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</si>
  <si>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</si>
  <si>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</si>
  <si>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</si>
  <si>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</si>
  <si>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</si>
  <si>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</si>
  <si>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</si>
  <si>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</si>
  <si>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</si>
  <si>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</si>
  <si>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</si>
  <si>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</si>
  <si>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</si>
  <si>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</si>
  <si>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</si>
  <si>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</si>
  <si>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</si>
  <si>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</si>
  <si>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</si>
  <si>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</si>
  <si>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</si>
  <si>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</si>
  <si>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</si>
  <si>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</si>
  <si>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</si>
  <si>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</si>
  <si>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</si>
  <si>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</si>
  <si>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</si>
  <si>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</si>
  <si>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</si>
  <si>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</si>
  <si>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</si>
  <si>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</si>
  <si>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</si>
  <si>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</si>
  <si>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</si>
  <si>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</si>
  <si>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</si>
  <si>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</si>
  <si>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</si>
  <si>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</si>
  <si>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</si>
  <si>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</si>
  <si>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</si>
  <si>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</si>
  <si>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</si>
  <si>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</si>
  <si>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</si>
  <si>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</si>
  <si>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</si>
  <si>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</si>
  <si>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</si>
  <si>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</si>
  <si>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</si>
  <si>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</si>
  <si>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</si>
  <si>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</si>
  <si>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</si>
  <si>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</si>
  <si>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</si>
  <si>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</si>
  <si>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</si>
  <si>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</si>
  <si>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</si>
  <si>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</si>
  <si>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</si>
  <si>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</si>
  <si>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</si>
  <si>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</si>
  <si>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</si>
  <si>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</si>
  <si>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</si>
  <si>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</si>
  <si>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</si>
  <si>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</si>
  <si>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</si>
  <si>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</si>
  <si>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</si>
  <si>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</si>
  <si>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</si>
  <si>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</si>
  <si>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</si>
  <si>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</si>
  <si>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</si>
  <si>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</si>
  <si>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</si>
  <si>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</si>
  <si>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</si>
  <si>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</si>
  <si>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</si>
  <si>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</si>
  <si>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</si>
  <si>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</si>
  <si>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</si>
  <si>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</si>
  <si>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</si>
  <si>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</si>
  <si>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</si>
  <si>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</si>
  <si>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</si>
  <si>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</si>
  <si>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</si>
  <si>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</si>
  <si>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</si>
  <si>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</si>
  <si>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</si>
  <si>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</si>
  <si>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</si>
  <si>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</si>
  <si>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</si>
  <si>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</si>
  <si>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</si>
  <si>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</si>
  <si>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</si>
  <si>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</si>
  <si>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</si>
  <si>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</si>
  <si>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</si>
  <si>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</si>
  <si>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</si>
  <si>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</si>
  <si>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</si>
  <si>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</si>
  <si>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</si>
  <si>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</si>
  <si>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</si>
  <si>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</si>
  <si>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</si>
  <si>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</si>
  <si>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</si>
  <si>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</si>
  <si>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</si>
  <si>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</si>
  <si>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</si>
  <si>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</si>
  <si>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</si>
  <si>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</si>
  <si>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</si>
  <si>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</si>
  <si>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</si>
  <si>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</si>
  <si>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</si>
  <si>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</si>
  <si>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</si>
  <si>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</si>
  <si>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</si>
  <si>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</si>
  <si>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</si>
  <si>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</si>
  <si>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</si>
  <si>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</si>
  <si>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</si>
  <si>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</si>
  <si>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</si>
  <si>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</si>
  <si>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</si>
  <si>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</si>
  <si>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</si>
  <si>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</si>
  <si>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</si>
  <si>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</si>
  <si>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</si>
  <si>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</si>
  <si>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</si>
  <si>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</si>
  <si>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</si>
  <si>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</si>
  <si>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</si>
  <si>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</si>
  <si>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</si>
  <si>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</si>
  <si>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</si>
  <si>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</si>
  <si>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</si>
  <si>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</si>
  <si>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</si>
  <si>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</si>
  <si>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</si>
  <si>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</si>
  <si>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</si>
  <si>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</si>
  <si>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</si>
  <si>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</si>
  <si>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</si>
  <si>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</si>
  <si>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</si>
  <si>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</si>
  <si>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</si>
  <si>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</si>
  <si>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</si>
  <si>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</si>
  <si>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</si>
  <si>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</si>
  <si>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</si>
  <si>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</si>
  <si>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</si>
  <si>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</si>
  <si>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</si>
  <si>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</si>
  <si>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</si>
  <si>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</si>
  <si>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</si>
  <si>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</si>
  <si>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</si>
  <si>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</si>
  <si>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</si>
  <si>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</si>
  <si>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</si>
  <si>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</si>
  <si>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</si>
  <si>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</si>
  <si>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</si>
  <si>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</si>
  <si>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</si>
  <si>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</si>
  <si>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</si>
  <si>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</si>
  <si>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</si>
  <si>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</si>
  <si>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</si>
  <si>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</si>
  <si>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</si>
  <si>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</si>
  <si>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</si>
  <si>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</si>
  <si>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</si>
  <si>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</si>
  <si>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</si>
  <si>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</si>
  <si>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</si>
  <si>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</si>
  <si>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</si>
  <si>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</si>
  <si>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</si>
  <si>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</si>
  <si>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</si>
  <si>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</si>
  <si>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</si>
  <si>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</si>
  <si>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</si>
  <si>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</si>
  <si>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</si>
  <si>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</si>
  <si>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</si>
  <si>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</si>
  <si>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</si>
  <si>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</si>
  <si>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</si>
  <si>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</si>
  <si>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</si>
  <si>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</si>
  <si>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</si>
  <si>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</si>
  <si>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</si>
  <si>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</si>
  <si>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</si>
  <si>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</si>
  <si>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</si>
  <si>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</si>
  <si>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</si>
  <si>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</si>
  <si>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</si>
  <si>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</si>
  <si>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</si>
  <si>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</si>
  <si>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</si>
  <si>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</si>
  <si>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</si>
  <si>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</si>
  <si>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</si>
  <si>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</si>
  <si>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</si>
  <si>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</si>
  <si>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</si>
  <si>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</si>
  <si>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</si>
  <si>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</si>
  <si>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</si>
  <si>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</si>
  <si>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</si>
  <si>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</si>
  <si>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</si>
  <si>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</si>
  <si>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</si>
  <si>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</si>
  <si>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</si>
  <si>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</si>
  <si>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</si>
  <si>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</si>
  <si>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</si>
  <si>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</si>
  <si>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</si>
  <si>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</si>
  <si>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</si>
  <si>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</si>
  <si>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</si>
  <si>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</si>
  <si>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</si>
  <si>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</si>
  <si>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</si>
  <si>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</si>
  <si>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</si>
  <si>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</si>
  <si>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</si>
  <si>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</si>
  <si>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</si>
  <si>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</si>
  <si>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</si>
  <si>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</si>
  <si>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</si>
  <si>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</si>
  <si>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</si>
  <si>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</si>
  <si>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</si>
  <si>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</si>
  <si>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</si>
  <si>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</si>
  <si>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</si>
  <si>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</si>
  <si>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</si>
  <si>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</si>
  <si>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</si>
  <si>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</si>
  <si>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</si>
  <si>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</si>
  <si>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</si>
  <si>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</si>
  <si>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</si>
  <si>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</si>
  <si>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</si>
  <si>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</si>
  <si>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</si>
  <si>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</si>
  <si>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</si>
  <si>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</si>
  <si>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</si>
  <si>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</si>
  <si>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</si>
  <si>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</si>
  <si>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</si>
  <si>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</si>
  <si>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</si>
  <si>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</si>
  <si>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</si>
  <si>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</si>
  <si>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</si>
  <si>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</si>
  <si>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</si>
  <si>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</si>
  <si>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</si>
  <si>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</si>
  <si>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</si>
  <si>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</si>
  <si>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</si>
  <si>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</si>
  <si>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</si>
  <si>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</si>
  <si>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</si>
  <si>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</si>
  <si>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</si>
  <si>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</si>
  <si>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</si>
  <si>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</si>
  <si>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</si>
  <si>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</si>
  <si>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</si>
  <si>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</si>
  <si>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</si>
  <si>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</si>
  <si>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</si>
  <si>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</si>
  <si>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</si>
  <si>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</si>
  <si>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</si>
  <si>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</si>
  <si>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</si>
  <si>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</si>
  <si>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</si>
  <si>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</si>
  <si>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</si>
  <si>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</si>
  <si>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</si>
  <si>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</si>
  <si>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</si>
  <si>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</si>
  <si>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</si>
  <si>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</si>
  <si>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</si>
  <si>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</si>
  <si>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</si>
  <si>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</si>
  <si>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</si>
  <si>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</si>
  <si>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</si>
  <si>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</si>
  <si>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</si>
  <si>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</si>
  <si>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</si>
  <si>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</si>
  <si>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</si>
  <si>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</si>
  <si>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</si>
  <si>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</si>
  <si>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</si>
  <si>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</si>
  <si>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</si>
  <si>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</si>
  <si>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</si>
  <si>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</si>
  <si>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</si>
  <si>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</si>
  <si>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</si>
  <si>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</si>
  <si>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</si>
  <si>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</si>
  <si>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</si>
  <si>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</si>
  <si>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</si>
  <si>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</si>
  <si>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</si>
  <si>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</si>
  <si>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</si>
  <si>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</si>
  <si>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</si>
  <si>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</si>
  <si>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</si>
  <si>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</si>
  <si>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</si>
  <si>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</si>
  <si>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</si>
  <si>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</si>
  <si>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</si>
  <si>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</si>
  <si>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</si>
  <si>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</si>
  <si>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</si>
  <si>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</si>
  <si>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</si>
  <si>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</si>
  <si>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</si>
  <si>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</si>
  <si>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</si>
  <si>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</si>
  <si>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</si>
  <si>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</si>
  <si>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</si>
  <si>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</si>
  <si>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</si>
  <si>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</si>
  <si>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</si>
  <si>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</si>
  <si>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</si>
  <si>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</si>
  <si>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</si>
  <si>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</si>
  <si>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</si>
  <si>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</si>
  <si>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</si>
  <si>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</si>
  <si>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</si>
  <si>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</si>
  <si>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</si>
  <si>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</si>
  <si>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</si>
  <si>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</si>
  <si>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</si>
  <si>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</si>
  <si>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</si>
  <si>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</si>
  <si>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</si>
  <si>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</si>
  <si>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</si>
  <si>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</si>
  <si>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</si>
  <si>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</si>
  <si>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</si>
  <si>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</si>
  <si>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</si>
  <si>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</si>
  <si>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</si>
  <si>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</si>
  <si>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</si>
  <si>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</si>
  <si>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</si>
  <si>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</si>
  <si>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</si>
  <si>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</si>
  <si>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</si>
  <si>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</si>
  <si>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</si>
  <si>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</si>
  <si>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</si>
  <si>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</si>
  <si>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</si>
  <si>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</si>
  <si>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</si>
  <si>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</si>
  <si>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</si>
  <si>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</si>
  <si>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</si>
  <si>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</si>
  <si>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</si>
  <si>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</si>
  <si>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</si>
  <si>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</si>
  <si>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</si>
  <si>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</si>
  <si>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</si>
  <si>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</si>
  <si>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</si>
  <si>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</si>
  <si>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</si>
  <si>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</si>
  <si>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</si>
  <si>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</si>
  <si>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</si>
  <si>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</si>
  <si>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</si>
  <si>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</si>
  <si>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</si>
  <si>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</si>
  <si>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</si>
  <si>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</si>
  <si>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</si>
  <si>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</si>
  <si>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</si>
  <si>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</si>
  <si>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</si>
  <si>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</si>
  <si>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</si>
  <si>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</si>
  <si>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</si>
  <si>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</si>
  <si>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</si>
  <si>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</si>
  <si>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</si>
  <si>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</si>
  <si>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</si>
  <si>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</si>
  <si>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</si>
  <si>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</si>
  <si>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</si>
  <si>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</si>
  <si>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</si>
  <si>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</si>
  <si>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</si>
  <si>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</si>
  <si>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</si>
  <si>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</si>
  <si>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</si>
  <si>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</si>
  <si>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</si>
  <si>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</si>
  <si>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</si>
  <si>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</si>
  <si>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</si>
  <si>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</si>
  <si>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</si>
  <si>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</si>
  <si>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</si>
  <si>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</si>
  <si>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</si>
  <si>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</si>
  <si>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</si>
  <si>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</si>
  <si>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</si>
  <si>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</si>
  <si>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</si>
  <si>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</si>
  <si>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</si>
  <si>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</si>
  <si>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</si>
  <si>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</si>
  <si>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</si>
  <si>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</si>
  <si>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</si>
  <si>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</si>
  <si>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</si>
  <si>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</si>
  <si>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</si>
  <si>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</si>
  <si>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</si>
  <si>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</si>
  <si>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</si>
  <si>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</si>
  <si>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</si>
  <si>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</si>
  <si>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</si>
  <si>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</si>
  <si>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</si>
  <si>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</si>
  <si>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</si>
  <si>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</si>
  <si>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</si>
  <si>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</si>
  <si>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</si>
  <si>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</si>
  <si>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</si>
  <si>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</si>
  <si>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</si>
  <si>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</si>
  <si>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</si>
  <si>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</si>
  <si>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</si>
  <si>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</si>
  <si>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</si>
  <si>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</si>
  <si>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</si>
  <si>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</si>
  <si>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</si>
  <si>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</si>
  <si>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</si>
  <si>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</si>
  <si>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</si>
  <si>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</si>
  <si>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</si>
  <si>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</si>
  <si>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</si>
  <si>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</si>
  <si>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</si>
  <si>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</si>
  <si>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</si>
  <si>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</si>
  <si>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</si>
  <si>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</si>
  <si>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</si>
  <si>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</si>
  <si>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</si>
  <si>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</si>
  <si>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</si>
  <si>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</si>
  <si>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</si>
  <si>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</si>
  <si>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</si>
  <si>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</si>
  <si>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</si>
  <si>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</si>
  <si>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</si>
  <si>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</si>
  <si>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</si>
  <si>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</si>
  <si>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</si>
  <si>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</si>
  <si>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</si>
  <si>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</si>
  <si>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</si>
  <si>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</si>
  <si>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</si>
  <si>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</si>
  <si>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</si>
  <si>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</si>
  <si>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</si>
  <si>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</si>
  <si>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</si>
  <si>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</si>
  <si>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</si>
  <si>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</si>
  <si>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</si>
  <si>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</si>
  <si>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</si>
  <si>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</si>
  <si>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</si>
  <si>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</si>
  <si>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</si>
  <si>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</si>
  <si>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</si>
  <si>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</si>
  <si>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</si>
  <si>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</si>
  <si>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</si>
  <si>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</si>
  <si>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</si>
  <si>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</si>
  <si>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</si>
  <si>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</si>
  <si>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</si>
  <si>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</si>
  <si>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</si>
  <si>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</si>
  <si>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</si>
  <si>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</si>
  <si>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</si>
  <si>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</si>
  <si>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</si>
  <si>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</si>
  <si>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</si>
  <si>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</si>
  <si>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</si>
  <si>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</si>
  <si>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</si>
  <si>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</si>
  <si>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</si>
  <si>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</si>
  <si>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</si>
  <si>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</si>
  <si>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</si>
  <si>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</si>
  <si>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</si>
  <si>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</si>
  <si>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</si>
  <si>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</si>
  <si>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</si>
  <si>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</si>
  <si>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</si>
  <si>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</si>
  <si>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</si>
  <si>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</si>
  <si>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</si>
  <si>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</si>
  <si>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</si>
  <si>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</si>
  <si>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</si>
  <si>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</si>
  <si>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</si>
  <si>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</si>
  <si>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</si>
  <si>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</si>
  <si>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</si>
  <si>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</si>
  <si>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</si>
  <si>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</si>
  <si>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</si>
  <si>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</si>
  <si>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</si>
  <si>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</si>
  <si>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</si>
  <si>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</si>
  <si>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</si>
  <si>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</si>
  <si>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</si>
  <si>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</si>
  <si>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</si>
  <si>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</si>
  <si>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</si>
  <si>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</si>
  <si>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</si>
  <si>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</si>
  <si>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</si>
  <si>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</si>
  <si>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</si>
  <si>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</si>
  <si>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</si>
  <si>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</si>
  <si>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</si>
  <si>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</si>
  <si>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</si>
  <si>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</si>
  <si>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</si>
  <si>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</si>
  <si>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</si>
  <si>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</si>
  <si>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</si>
  <si>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</si>
  <si>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</si>
  <si>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</si>
  <si>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</si>
  <si>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</si>
  <si>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</si>
  <si>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</si>
  <si>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</si>
  <si>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</si>
  <si>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</si>
  <si>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</si>
  <si>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</si>
  <si>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</si>
  <si>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</si>
  <si>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</si>
  <si>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</si>
  <si>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</si>
  <si>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</si>
  <si>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</si>
  <si>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</si>
  <si>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</si>
  <si>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</si>
  <si>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</si>
  <si>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</si>
  <si>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</si>
  <si>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</si>
  <si>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</si>
  <si>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</si>
  <si>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</si>
  <si>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</si>
  <si>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</si>
  <si>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</si>
  <si>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</si>
  <si>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</si>
  <si>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</si>
  <si>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</si>
  <si>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</si>
  <si>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</si>
  <si>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</si>
  <si>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</si>
  <si>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</si>
  <si>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</si>
  <si>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</si>
  <si>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</si>
  <si>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</si>
  <si>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</si>
  <si>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</si>
  <si>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</si>
  <si>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</si>
  <si>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</si>
  <si>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</si>
  <si>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</si>
  <si>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</si>
  <si>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</si>
  <si>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</si>
  <si>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</si>
  <si>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</si>
  <si>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</si>
  <si>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</si>
  <si>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</si>
  <si>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</si>
  <si>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</si>
  <si>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</si>
  <si>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</si>
  <si>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</si>
  <si>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</si>
  <si>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</si>
  <si>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</si>
  <si>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</si>
  <si>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</si>
  <si>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</si>
  <si>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</si>
  <si>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</si>
  <si>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</si>
  <si>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</si>
  <si>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</si>
  <si>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</si>
  <si>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</si>
  <si>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</si>
  <si>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</si>
  <si>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</si>
  <si>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</si>
  <si>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</si>
  <si>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</si>
  <si>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</si>
  <si>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</si>
  <si>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</si>
  <si>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</si>
  <si>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</si>
  <si>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</si>
  <si>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</si>
  <si>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</si>
  <si>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</si>
  <si>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</si>
  <si>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</si>
  <si>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</si>
  <si>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</si>
  <si>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</si>
  <si>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</si>
  <si>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</si>
  <si>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</si>
  <si>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</si>
  <si>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</si>
  <si>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</si>
  <si>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</si>
  <si>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</si>
  <si>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</si>
  <si>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</si>
  <si>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</si>
  <si>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</si>
  <si>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</si>
  <si>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</si>
  <si>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</si>
  <si>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</si>
  <si>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</si>
  <si>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</si>
  <si>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</si>
  <si>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</si>
  <si>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</si>
  <si>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</si>
  <si>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</si>
  <si>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</si>
  <si>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</si>
  <si>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</si>
  <si>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</si>
  <si>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</si>
  <si>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</si>
  <si>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</si>
  <si>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</si>
  <si>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</si>
  <si>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</si>
  <si>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</si>
  <si>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</si>
  <si>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</si>
  <si>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</si>
  <si>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</si>
  <si>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</si>
  <si>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</si>
  <si>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</si>
  <si>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</si>
  <si>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</si>
  <si>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</si>
  <si>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</si>
  <si>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</si>
  <si>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</si>
  <si>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</si>
  <si>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</si>
  <si>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</si>
  <si>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</si>
  <si>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</si>
  <si>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</si>
  <si>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</si>
  <si>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</si>
  <si>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</si>
  <si>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</si>
  <si>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</si>
  <si>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</si>
  <si>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</si>
  <si>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</si>
  <si>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</si>
  <si>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</si>
  <si>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</si>
  <si>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</si>
  <si>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</si>
  <si>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</si>
  <si>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</si>
  <si>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</si>
  <si>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</si>
  <si>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</si>
  <si>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</si>
  <si>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</si>
  <si>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</si>
  <si>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</si>
  <si>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</si>
  <si>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</si>
  <si>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</si>
  <si>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</si>
  <si>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</si>
  <si>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</si>
  <si>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</si>
  <si>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</si>
  <si>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</si>
  <si>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</si>
  <si>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</si>
  <si>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</si>
  <si>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</si>
  <si>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</si>
  <si>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</si>
  <si>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</si>
  <si>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</si>
  <si>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</si>
  <si>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</si>
  <si>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</si>
  <si>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</si>
  <si>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</si>
  <si>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</si>
  <si>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</si>
  <si>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</si>
  <si>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</si>
  <si>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</si>
  <si>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</si>
  <si>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</si>
  <si>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</si>
  <si>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</si>
  <si>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</si>
  <si>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</si>
  <si>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</si>
  <si>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</si>
  <si>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</si>
  <si>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</si>
  <si>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</si>
  <si>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</si>
  <si>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</si>
  <si>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</si>
  <si>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</si>
  <si>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</si>
  <si>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</si>
  <si>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</si>
  <si>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</si>
  <si>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</si>
  <si>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</si>
  <si>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</si>
  <si>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</si>
  <si>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</si>
  <si>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</si>
  <si>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</si>
  <si>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</si>
  <si>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</si>
  <si>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</si>
  <si>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</si>
  <si>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</si>
  <si>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</si>
  <si>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</si>
  <si>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</si>
  <si>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</si>
  <si>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</si>
  <si>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</si>
  <si>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</si>
  <si>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</si>
  <si>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</si>
  <si>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</si>
  <si>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</si>
  <si>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</si>
  <si>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</si>
  <si>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</si>
  <si>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</si>
  <si>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</si>
  <si>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</si>
  <si>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</si>
  <si>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</si>
  <si>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</si>
  <si>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</si>
  <si>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</si>
  <si>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</si>
  <si>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</si>
  <si>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</si>
  <si>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</si>
  <si>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</si>
  <si>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</si>
  <si>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</si>
  <si>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</si>
  <si>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</si>
  <si>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</si>
  <si>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</si>
  <si>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</si>
  <si>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</si>
  <si>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</si>
  <si>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</si>
  <si>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</si>
  <si>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</si>
  <si>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</si>
  <si>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</si>
  <si>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</si>
  <si>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</si>
  <si>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</si>
  <si>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</si>
  <si>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</si>
  <si>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</si>
  <si>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</si>
  <si>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</si>
  <si>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</si>
  <si>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</si>
  <si>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</si>
  <si>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</si>
  <si>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</si>
  <si>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</si>
  <si>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</si>
  <si>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</si>
  <si>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</si>
  <si>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</si>
  <si>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</si>
  <si>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</si>
  <si>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</si>
  <si>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</si>
  <si>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</si>
  <si>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</si>
  <si>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</si>
  <si>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</si>
  <si>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</si>
  <si>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</si>
  <si>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</si>
  <si>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</si>
  <si>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</si>
  <si>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</si>
  <si>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</si>
  <si>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</si>
  <si>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</si>
  <si>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</si>
  <si>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</si>
  <si>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</si>
  <si>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</si>
  <si>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</si>
  <si>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</si>
  <si>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</si>
  <si>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</si>
  <si>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</si>
  <si>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</si>
  <si>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</si>
  <si>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</si>
  <si>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</si>
  <si>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</si>
  <si>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</si>
  <si>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</si>
  <si>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</si>
  <si>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</si>
  <si>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</si>
  <si>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</si>
  <si>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</si>
  <si>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</si>
  <si>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</si>
  <si>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</si>
  <si>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</si>
  <si>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</si>
  <si>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</si>
  <si>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</si>
  <si>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</si>
  <si>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</si>
  <si>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</si>
  <si>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</si>
  <si>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</si>
  <si>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</si>
  <si>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</si>
  <si>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</si>
  <si>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</si>
  <si>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</si>
  <si>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</si>
  <si>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</si>
  <si>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</si>
  <si>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</si>
  <si>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</si>
  <si>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</si>
  <si>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</si>
  <si>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</si>
  <si>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</si>
  <si>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</si>
  <si>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</si>
  <si>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</si>
  <si>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</si>
  <si>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</si>
  <si>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</si>
  <si>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</si>
  <si>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</si>
  <si>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</si>
  <si>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</si>
  <si>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</si>
  <si>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</si>
  <si>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</si>
  <si>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</si>
  <si>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</si>
  <si>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</si>
  <si>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</si>
  <si>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</si>
  <si>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</si>
  <si>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</si>
  <si>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</si>
  <si>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</si>
  <si>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</si>
  <si>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</si>
  <si>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</si>
  <si>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</si>
  <si>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</si>
  <si>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</si>
  <si>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</si>
  <si>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</si>
  <si>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</si>
  <si>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</si>
  <si>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</si>
  <si>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</si>
  <si>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</si>
  <si>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</si>
  <si>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</si>
  <si>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</si>
  <si>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</si>
  <si>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</si>
  <si>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</si>
  <si>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</si>
  <si>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</si>
  <si>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</si>
  <si>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</si>
  <si>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</si>
  <si>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</si>
  <si>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</si>
  <si>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</si>
  <si>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</si>
  <si>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</si>
  <si>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</si>
  <si>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</si>
  <si>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</si>
  <si>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</si>
  <si>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</si>
  <si>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</si>
  <si>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</si>
  <si>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</si>
  <si>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</si>
  <si>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</si>
  <si>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</si>
  <si>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</si>
  <si>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</si>
  <si>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</si>
  <si>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</si>
  <si>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</si>
  <si>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</si>
  <si>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</si>
  <si>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</si>
  <si>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</si>
  <si>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</si>
  <si>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</si>
  <si>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</si>
  <si>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</si>
  <si>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</si>
  <si>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</si>
  <si>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</si>
  <si>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</si>
  <si>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</si>
  <si>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</si>
  <si>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</si>
  <si>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</si>
  <si>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</si>
  <si>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</si>
  <si>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</si>
  <si>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</si>
  <si>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</si>
  <si>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</si>
  <si>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</si>
  <si>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</si>
  <si>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</si>
  <si>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</si>
  <si>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</si>
  <si>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</si>
  <si>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</si>
  <si>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</si>
  <si>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</si>
  <si>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</si>
  <si>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</si>
  <si>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</si>
  <si>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</si>
  <si>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</si>
  <si>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</si>
  <si>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</si>
  <si>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</si>
  <si>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</si>
  <si>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</si>
  <si>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</si>
  <si>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</si>
  <si>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</si>
  <si>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</si>
  <si>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</si>
  <si>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</si>
  <si>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</si>
  <si>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</si>
  <si>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</si>
  <si>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</si>
  <si>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</si>
  <si>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</si>
  <si>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</si>
  <si>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</si>
  <si>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</si>
  <si>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</si>
  <si>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</si>
  <si>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</si>
  <si>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</si>
  <si>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</si>
  <si>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</si>
  <si>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</si>
  <si>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</si>
  <si>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</si>
  <si>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</si>
  <si>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</si>
  <si>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</si>
  <si>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</si>
  <si>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</si>
  <si>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</si>
  <si>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</si>
  <si>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</si>
  <si>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</si>
  <si>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</si>
  <si>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</si>
  <si>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</si>
  <si>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</si>
  <si>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</si>
  <si>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</si>
  <si>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</si>
  <si>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</si>
  <si>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</si>
  <si>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</si>
  <si>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</si>
  <si>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</si>
  <si>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</si>
  <si>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</si>
  <si>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</si>
  <si>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</si>
  <si>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</si>
  <si>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</si>
  <si>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</si>
  <si>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</si>
  <si>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</si>
  <si>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</si>
  <si>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</si>
  <si>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</si>
  <si>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</si>
  <si>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</si>
  <si>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</si>
  <si>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</si>
  <si>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</si>
  <si>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</si>
  <si>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</si>
  <si>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</si>
  <si>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</si>
  <si>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</si>
  <si>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</si>
  <si>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</si>
  <si>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</si>
  <si>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</si>
  <si>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</si>
  <si>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</si>
  <si>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</si>
  <si>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</si>
  <si>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</si>
  <si>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</si>
  <si>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</si>
  <si>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</si>
  <si>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</si>
  <si>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</si>
  <si>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</si>
  <si>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</si>
  <si>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</si>
  <si>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</si>
  <si>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</si>
  <si>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</si>
  <si>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</si>
  <si>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</si>
  <si>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</si>
  <si>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</si>
  <si>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</si>
  <si>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</si>
  <si>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</si>
  <si>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</si>
  <si>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</si>
  <si>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</si>
  <si>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</si>
  <si>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</si>
  <si>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</si>
  <si>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</si>
  <si>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</si>
  <si>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</si>
  <si>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</si>
  <si>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</si>
  <si>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</si>
  <si>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</si>
  <si>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</si>
  <si>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</si>
  <si>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</si>
  <si>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</si>
  <si>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</si>
  <si>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</si>
  <si>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</si>
  <si>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</si>
  <si>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</si>
  <si>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</si>
  <si>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</si>
  <si>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</si>
  <si>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</si>
  <si>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</si>
  <si>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</si>
  <si>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</si>
  <si>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</si>
  <si>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</si>
  <si>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</si>
  <si>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</si>
  <si>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</si>
  <si>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</si>
  <si>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</si>
  <si>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</si>
  <si>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</si>
  <si>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</si>
  <si>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</si>
  <si>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</si>
  <si>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</si>
  <si>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</si>
  <si>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</si>
  <si>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</si>
  <si>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</si>
  <si>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</si>
  <si>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</si>
  <si>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</si>
  <si>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</si>
  <si>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</si>
  <si>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</si>
  <si>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</si>
  <si>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</si>
  <si>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</si>
  <si>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</si>
  <si>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</si>
  <si>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</si>
  <si>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</si>
  <si>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</si>
  <si>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</si>
  <si>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</si>
  <si>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</si>
  <si>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</si>
  <si>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</si>
  <si>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</si>
  <si>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</si>
  <si>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</si>
  <si>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</si>
  <si>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</si>
  <si>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</si>
  <si>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</si>
  <si>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</si>
  <si>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</si>
  <si>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</si>
  <si>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</si>
  <si>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</si>
  <si>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</si>
  <si>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</si>
  <si>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</si>
  <si>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</si>
  <si>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</si>
  <si>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</si>
  <si>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</si>
  <si>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</si>
  <si>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</si>
  <si>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</si>
  <si>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</si>
  <si>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</si>
  <si>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</si>
  <si>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</si>
  <si>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</si>
  <si>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</si>
  <si>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</si>
  <si>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</si>
  <si>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</si>
  <si>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</si>
  <si>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</si>
  <si>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</si>
  <si>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</si>
  <si>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</si>
  <si>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</si>
  <si>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</si>
  <si>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</si>
  <si>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</si>
  <si>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</si>
  <si>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</si>
  <si>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</si>
  <si>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</si>
  <si>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</si>
  <si>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</si>
  <si>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</si>
  <si>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</si>
  <si>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</si>
  <si>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</si>
  <si>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</si>
  <si>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</si>
  <si>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</si>
  <si>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</si>
  <si>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</si>
  <si>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</si>
  <si>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</si>
  <si>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</si>
  <si>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</si>
  <si>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</si>
  <si>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</si>
  <si>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</si>
  <si>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</si>
  <si>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</si>
  <si>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</si>
  <si>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</si>
  <si>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</si>
  <si>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</si>
  <si>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</si>
  <si>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</si>
  <si>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</si>
  <si>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</si>
  <si>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</si>
  <si>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</si>
  <si>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</si>
  <si>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</si>
  <si>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</si>
  <si>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</si>
  <si>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</si>
  <si>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</si>
  <si>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</si>
  <si>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</si>
  <si>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</si>
  <si>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</si>
  <si>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</si>
  <si>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</si>
  <si>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</si>
  <si>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</si>
  <si>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</si>
  <si>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</si>
  <si>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</si>
  <si>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</si>
  <si>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</si>
  <si>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</si>
  <si>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</si>
  <si>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</si>
  <si>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</si>
  <si>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</si>
  <si>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</si>
  <si>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</si>
  <si>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</si>
  <si>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</si>
  <si>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</si>
  <si>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</si>
  <si>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</si>
  <si>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</si>
  <si>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</si>
  <si>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</si>
  <si>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</si>
  <si>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</si>
  <si>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</si>
  <si>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</si>
  <si>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</si>
  <si>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</si>
  <si>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</si>
  <si>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</si>
  <si>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</si>
  <si>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</si>
  <si>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</si>
  <si>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</si>
  <si>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</si>
  <si>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</si>
  <si>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</si>
  <si>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</si>
  <si>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</si>
  <si>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</si>
  <si>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</si>
  <si>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</si>
  <si>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</si>
  <si>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</si>
  <si>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</si>
  <si>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</si>
  <si>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</si>
  <si>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</si>
  <si>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</si>
  <si>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</si>
  <si>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</si>
  <si>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</si>
  <si>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</si>
  <si>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</si>
  <si>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</si>
  <si>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</si>
  <si>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</si>
  <si>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</si>
  <si>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</si>
  <si>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</si>
  <si>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</si>
  <si>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</si>
  <si>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</si>
  <si>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</si>
  <si>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</si>
  <si>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</si>
  <si>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</si>
  <si>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</si>
  <si>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</si>
  <si>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</si>
  <si>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</si>
  <si>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</si>
  <si>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</si>
  <si>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</si>
  <si>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</si>
  <si>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</si>
  <si>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</si>
  <si>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</si>
  <si>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</si>
  <si>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</si>
  <si>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</si>
  <si>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</si>
  <si>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</si>
  <si>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</si>
  <si>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</si>
  <si>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</si>
  <si>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</si>
  <si>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</si>
  <si>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</si>
  <si>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</si>
  <si>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</si>
  <si>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</si>
  <si>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</si>
  <si>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</si>
  <si>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</si>
  <si>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</si>
  <si>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</si>
  <si>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</si>
  <si>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</si>
  <si>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</si>
  <si>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</si>
  <si>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</si>
  <si>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</si>
  <si>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</si>
  <si>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</si>
  <si>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</si>
  <si>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</si>
  <si>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</si>
  <si>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</si>
  <si>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</si>
  <si>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</si>
  <si>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</si>
  <si>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</si>
  <si>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</si>
  <si>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</si>
  <si>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</si>
  <si>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</si>
  <si>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</si>
  <si>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</si>
  <si>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</si>
  <si>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</si>
  <si>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</si>
  <si>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</si>
  <si>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</si>
  <si>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</si>
  <si>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</si>
  <si>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</si>
  <si>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</si>
  <si>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</si>
  <si>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</si>
  <si>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</si>
  <si>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</si>
  <si>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</si>
  <si>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</si>
  <si>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</si>
  <si>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</si>
  <si>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</si>
  <si>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</si>
  <si>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</si>
  <si>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</si>
  <si>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</si>
  <si>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</si>
  <si>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</si>
  <si>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</si>
  <si>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</si>
  <si>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</si>
  <si>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</si>
  <si>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</si>
  <si>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</si>
  <si>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</si>
  <si>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</si>
  <si>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</si>
  <si>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</si>
  <si>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</si>
  <si>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</si>
  <si>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</si>
  <si>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</si>
  <si>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</si>
  <si>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</si>
  <si>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</si>
  <si>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</si>
  <si>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</si>
  <si>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</si>
  <si>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</si>
  <si>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</si>
  <si>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</si>
  <si>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</si>
  <si>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</si>
  <si>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</si>
  <si>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</si>
  <si>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</si>
  <si>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</si>
  <si>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</si>
  <si>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</si>
  <si>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</si>
  <si>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</si>
  <si>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</si>
  <si>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</si>
  <si>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</si>
  <si>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</si>
  <si>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</si>
  <si>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</si>
  <si>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</si>
  <si>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</si>
  <si>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</si>
  <si>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</si>
  <si>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</si>
  <si>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</si>
  <si>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</si>
  <si>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</si>
  <si>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</si>
  <si>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</si>
  <si>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</si>
  <si>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</si>
  <si>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</si>
  <si>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</si>
  <si>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</si>
  <si>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</si>
  <si>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</si>
  <si>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</si>
  <si>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</si>
  <si>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</si>
  <si>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</si>
  <si>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</si>
  <si>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</si>
  <si>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</si>
  <si>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</si>
  <si>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</si>
  <si>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</si>
  <si>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</si>
  <si>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</si>
  <si>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</si>
  <si>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</si>
  <si>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</si>
  <si>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</si>
  <si>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</si>
  <si>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</si>
  <si>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</si>
  <si>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</si>
  <si>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</si>
  <si>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</si>
  <si>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</si>
  <si>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</si>
  <si>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</si>
  <si>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</si>
  <si>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</si>
  <si>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</si>
  <si>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</si>
  <si>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</si>
  <si>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</si>
  <si>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</si>
  <si>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</si>
  <si>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</si>
  <si>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</si>
  <si>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</si>
  <si>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</si>
  <si>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</si>
  <si>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</si>
  <si>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</si>
  <si>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</si>
  <si>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</si>
  <si>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</si>
  <si>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</si>
  <si>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</si>
  <si>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</si>
  <si>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</si>
  <si>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</si>
  <si>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</si>
  <si>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</si>
  <si>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</si>
  <si>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</si>
  <si>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</si>
  <si>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</si>
  <si>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</si>
  <si>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</si>
  <si>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</si>
  <si>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</si>
  <si>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</si>
  <si>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</si>
  <si>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</si>
  <si>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</si>
  <si>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</si>
  <si>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</si>
  <si>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</si>
  <si>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</si>
  <si>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</si>
  <si>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</si>
  <si>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</si>
  <si>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</si>
  <si>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</si>
  <si>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</si>
  <si>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</si>
  <si>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</si>
  <si>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</si>
  <si>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</si>
  <si>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</si>
  <si>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</si>
  <si>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</si>
  <si>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</si>
  <si>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</si>
  <si>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</si>
  <si>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</si>
  <si>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</si>
  <si>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</si>
  <si>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</si>
  <si>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</si>
  <si>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</si>
  <si>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</si>
  <si>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</si>
  <si>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</si>
  <si>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</si>
  <si>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</si>
  <si>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</si>
  <si>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</si>
  <si>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</si>
  <si>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</si>
  <si>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</si>
  <si>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</si>
  <si>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</si>
  <si>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</si>
  <si>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</si>
  <si>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</si>
  <si>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</si>
  <si>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</si>
  <si>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</si>
  <si>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</si>
  <si>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</si>
  <si>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</si>
  <si>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</si>
  <si>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</si>
  <si>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</si>
  <si>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</si>
  <si>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</si>
  <si>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</si>
  <si>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</si>
  <si>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</si>
  <si>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</si>
  <si>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</si>
  <si>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</si>
  <si>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</si>
  <si>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</si>
  <si>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</si>
  <si>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</si>
  <si>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</si>
  <si>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</si>
  <si>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</si>
  <si>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</si>
  <si>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</si>
  <si>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</si>
  <si>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</si>
  <si>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</si>
  <si>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</si>
  <si>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</si>
  <si>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</si>
  <si>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</si>
  <si>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</si>
  <si>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</si>
  <si>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</si>
  <si>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</si>
  <si>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</si>
  <si>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</si>
  <si>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</si>
  <si>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</si>
  <si>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</si>
  <si>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</si>
  <si>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</si>
  <si>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</si>
  <si>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</si>
  <si>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</si>
  <si>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</si>
  <si>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</si>
  <si>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</si>
  <si>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</si>
  <si>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</si>
  <si>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</si>
  <si>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</si>
  <si>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</si>
  <si>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</si>
  <si>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</si>
  <si>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</si>
  <si>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</si>
  <si>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</si>
  <si>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</si>
  <si>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</si>
  <si>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</si>
  <si>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</si>
  <si>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</si>
  <si>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</si>
  <si>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</si>
  <si>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</si>
  <si>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</si>
  <si>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</si>
  <si>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</si>
  <si>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</si>
  <si>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</si>
  <si>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</si>
  <si>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</si>
  <si>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</si>
  <si>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</si>
  <si>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</si>
  <si>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</si>
  <si>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</si>
  <si>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</si>
  <si>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</si>
  <si>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</si>
  <si>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</si>
  <si>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</si>
  <si>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</si>
  <si>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</si>
  <si>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</si>
  <si>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</si>
  <si>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</si>
  <si>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</si>
  <si>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</si>
  <si>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</si>
  <si>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</si>
  <si>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</si>
  <si>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</si>
  <si>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</si>
  <si>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</si>
  <si>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</si>
  <si>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</si>
  <si>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</si>
  <si>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</si>
  <si>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</si>
  <si>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</si>
  <si>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</si>
  <si>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</si>
  <si>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</si>
  <si>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</si>
  <si>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</si>
  <si>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</si>
  <si>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</si>
  <si>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</si>
  <si>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</si>
  <si>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</si>
  <si>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</si>
  <si>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</si>
  <si>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</si>
  <si>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</si>
  <si>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</si>
  <si>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</si>
  <si>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</si>
  <si>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</si>
  <si>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</si>
  <si>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</si>
  <si>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</si>
  <si>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</si>
  <si>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</si>
  <si>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</si>
  <si>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</si>
  <si>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</si>
  <si>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</si>
  <si>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</si>
  <si>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</si>
  <si>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</si>
  <si>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</si>
  <si>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</si>
  <si>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</si>
  <si>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</si>
  <si>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</si>
  <si>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</si>
  <si>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</si>
  <si>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</si>
  <si>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</si>
  <si>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</si>
  <si>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</si>
  <si>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</si>
  <si>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</si>
  <si>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</si>
  <si>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</si>
  <si>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</si>
  <si>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</si>
  <si>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</si>
  <si>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</si>
  <si>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</si>
  <si>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</si>
  <si>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</si>
  <si>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</si>
  <si>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</si>
  <si>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</si>
  <si>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</si>
  <si>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</si>
  <si>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</si>
  <si>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</si>
  <si>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</si>
  <si>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</si>
  <si>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</si>
  <si>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</si>
  <si>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</si>
  <si>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</si>
  <si>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</si>
  <si>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</si>
  <si>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</si>
  <si>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</si>
  <si>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</si>
  <si>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</si>
  <si>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</si>
  <si>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</si>
  <si>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</si>
  <si>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</si>
  <si>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</si>
  <si>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</si>
  <si>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</si>
  <si>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</si>
  <si>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</si>
  <si>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</si>
  <si>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</si>
  <si>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</si>
  <si>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</si>
  <si>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</si>
  <si>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</si>
  <si>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</si>
  <si>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</si>
  <si>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</si>
  <si>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</si>
  <si>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</si>
  <si>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</si>
  <si>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</si>
  <si>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</si>
  <si>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</si>
  <si>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</si>
  <si>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</si>
  <si>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</si>
  <si>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</si>
  <si>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</si>
  <si>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</si>
  <si>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</si>
  <si>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</si>
  <si>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</si>
  <si>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</si>
  <si>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</si>
  <si>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</si>
  <si>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</si>
  <si>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</si>
  <si>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</si>
  <si>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</si>
  <si>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</si>
  <si>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</si>
  <si>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</si>
  <si>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</si>
  <si>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</si>
  <si>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</si>
  <si>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</si>
  <si>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</si>
  <si>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</si>
  <si>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</si>
  <si>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</si>
  <si>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</si>
  <si>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</si>
  <si>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</si>
  <si>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</si>
  <si>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</si>
  <si>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</si>
  <si>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</si>
  <si>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</si>
  <si>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</si>
  <si>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</si>
  <si>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</si>
  <si>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</si>
  <si>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</si>
  <si>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</si>
  <si>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</si>
  <si>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</si>
  <si>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</si>
  <si>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</si>
  <si>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</si>
  <si>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</si>
  <si>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</si>
  <si>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</si>
  <si>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</si>
  <si>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</si>
  <si>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</si>
  <si>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</si>
  <si>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</si>
  <si>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</si>
  <si>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</si>
  <si>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</si>
  <si>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</si>
  <si>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</si>
  <si>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</si>
  <si>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</si>
  <si>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</si>
  <si>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</si>
  <si>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</si>
  <si>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</si>
  <si>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</si>
  <si>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</si>
  <si>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</si>
  <si>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</si>
  <si>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</si>
  <si>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</si>
  <si>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</si>
  <si>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</si>
  <si>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</si>
  <si>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</si>
  <si>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</si>
  <si>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</si>
  <si>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</si>
  <si>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</si>
  <si>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</si>
  <si>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</si>
  <si>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</si>
  <si>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</si>
  <si>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</si>
  <si>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</si>
  <si>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</si>
  <si>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</si>
  <si>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</si>
  <si>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</si>
  <si>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</si>
  <si>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</si>
  <si>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</si>
  <si>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</si>
  <si>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</si>
  <si>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</si>
  <si>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</si>
  <si>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</si>
  <si>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</si>
  <si>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</si>
  <si>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</si>
  <si>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</si>
  <si>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</si>
  <si>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</si>
  <si>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</si>
  <si>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</si>
  <si>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</si>
  <si>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</si>
  <si>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</si>
  <si>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</si>
  <si>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</si>
  <si>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</si>
  <si>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</si>
  <si>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</si>
  <si>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</si>
  <si>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</si>
  <si>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</si>
  <si>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</si>
  <si>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</si>
  <si>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</si>
  <si>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</si>
  <si>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</si>
  <si>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</si>
  <si>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</si>
  <si>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</si>
  <si>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</si>
  <si>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</si>
  <si>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</si>
  <si>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</si>
  <si>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</si>
  <si>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</si>
  <si>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</si>
  <si>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</si>
  <si>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</si>
  <si>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</si>
  <si>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</si>
  <si>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</si>
  <si>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</si>
  <si>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</si>
  <si>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</si>
  <si>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</si>
  <si>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</si>
  <si>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</si>
  <si>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</si>
  <si>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</si>
  <si>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</si>
  <si>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</si>
  <si>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</si>
  <si>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</si>
  <si>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</si>
  <si>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</si>
  <si>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</si>
  <si>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</si>
  <si>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</si>
  <si>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</si>
  <si>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</si>
  <si>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</si>
  <si>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</si>
  <si>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</si>
  <si>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</si>
  <si>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</si>
  <si>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</si>
  <si>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</si>
  <si>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</si>
  <si>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</si>
  <si>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</si>
  <si>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</si>
  <si>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</si>
  <si>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</si>
  <si>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</si>
  <si>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</si>
  <si>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</si>
  <si>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</si>
  <si>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</si>
  <si>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</si>
  <si>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</si>
  <si>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</si>
  <si>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</si>
  <si>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</si>
  <si>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</si>
  <si>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</si>
  <si>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</si>
  <si>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</si>
  <si>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</si>
  <si>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</si>
  <si>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</si>
  <si>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</si>
  <si>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</si>
  <si>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</si>
  <si>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</si>
  <si>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</si>
  <si>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</si>
  <si>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</si>
  <si>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</si>
  <si>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</si>
  <si>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</si>
  <si>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</si>
  <si>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</si>
  <si>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</si>
  <si>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</si>
  <si>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</si>
  <si>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</si>
  <si>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</si>
  <si>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</si>
  <si>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</si>
  <si>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</si>
  <si>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</si>
  <si>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</si>
  <si>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</si>
  <si>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</si>
  <si>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</si>
  <si>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</si>
  <si>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</si>
  <si>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</si>
  <si>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</si>
  <si>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</si>
  <si>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</si>
  <si>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</si>
  <si>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</si>
  <si>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</si>
  <si>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</si>
  <si>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</si>
  <si>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</si>
  <si>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</si>
  <si>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</si>
  <si>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</si>
  <si>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</si>
  <si>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</si>
  <si>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</si>
  <si>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</si>
  <si>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</si>
  <si>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</si>
  <si>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</si>
  <si>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</si>
  <si>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</si>
  <si>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</si>
  <si>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</si>
  <si>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</si>
  <si>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</si>
  <si>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</si>
  <si>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</si>
  <si>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</si>
  <si>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</si>
  <si>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</si>
  <si>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</si>
  <si>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</si>
  <si>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</si>
  <si>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</si>
  <si>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</si>
  <si>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</si>
  <si>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</si>
  <si>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</si>
  <si>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</si>
  <si>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</si>
  <si>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</si>
  <si>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</si>
  <si>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</si>
  <si>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</si>
  <si>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</si>
  <si>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</si>
  <si>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</si>
  <si>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</si>
  <si>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</si>
  <si>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</si>
  <si>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</si>
  <si>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</si>
  <si>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</si>
  <si>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</si>
  <si>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</si>
  <si>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</si>
  <si>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</si>
  <si>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</si>
  <si>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</si>
  <si>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</si>
  <si>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</si>
  <si>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</si>
  <si>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</si>
  <si>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</si>
  <si>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</si>
  <si>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</si>
  <si>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</si>
  <si>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</si>
  <si>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</si>
  <si>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</si>
  <si>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</si>
  <si>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</si>
  <si>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</si>
  <si>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</si>
  <si>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</si>
  <si>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</si>
  <si>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</si>
  <si>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</si>
  <si>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</si>
  <si>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</si>
  <si>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</si>
  <si>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</si>
  <si>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</si>
  <si>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</si>
  <si>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</si>
  <si>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</si>
  <si>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</si>
  <si>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</si>
  <si>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</si>
  <si>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</si>
  <si>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</si>
  <si>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</si>
  <si>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</si>
  <si>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</si>
  <si>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</si>
  <si>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</si>
  <si>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</si>
  <si>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</si>
  <si>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</si>
  <si>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</si>
  <si>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</si>
  <si>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</si>
  <si>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</si>
  <si>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</si>
  <si>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</si>
  <si>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</si>
  <si>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</si>
  <si>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</si>
  <si>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</si>
  <si>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</si>
  <si>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</si>
  <si>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</si>
  <si>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</si>
  <si>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</si>
  <si>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</si>
  <si>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</si>
  <si>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</si>
  <si>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</si>
  <si>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</si>
  <si>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</si>
  <si>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</si>
  <si>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</si>
  <si>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</si>
  <si>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</si>
  <si>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</si>
  <si>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</si>
  <si>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</si>
  <si>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</si>
  <si>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</si>
  <si>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</si>
  <si>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</si>
  <si>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</si>
  <si>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</si>
  <si>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</si>
  <si>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</si>
  <si>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</si>
  <si>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</si>
  <si>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</si>
  <si>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</si>
  <si>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</si>
  <si>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</si>
  <si>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</si>
  <si>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</si>
  <si>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</si>
  <si>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</si>
  <si>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</si>
  <si>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</si>
  <si>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</si>
  <si>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</si>
  <si>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</si>
  <si>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</si>
  <si>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</si>
  <si>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</si>
  <si>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</si>
  <si>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</si>
  <si>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</si>
  <si>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</si>
  <si>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</si>
  <si>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</si>
  <si>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</si>
  <si>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</si>
  <si>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</si>
  <si>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</si>
  <si>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</si>
  <si>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</si>
  <si>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</si>
  <si>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</si>
  <si>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</si>
  <si>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</si>
  <si>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</si>
  <si>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</si>
  <si>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</si>
  <si>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</si>
  <si>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</si>
  <si>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</si>
  <si>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</si>
  <si>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</si>
  <si>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</si>
  <si>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</si>
  <si>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</si>
  <si>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</si>
  <si>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</si>
  <si>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</si>
  <si>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</si>
  <si>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</si>
  <si>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</si>
  <si>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</si>
  <si>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</si>
  <si>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</si>
  <si>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</si>
  <si>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</si>
  <si>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</si>
  <si>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</si>
  <si>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</si>
  <si>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</si>
  <si>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</si>
  <si>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</si>
  <si>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</si>
  <si>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</si>
  <si>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</si>
  <si>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</si>
  <si>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</si>
  <si>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</si>
  <si>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</si>
  <si>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</si>
  <si>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</si>
  <si>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</si>
  <si>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</si>
  <si>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</si>
  <si>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</si>
  <si>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</si>
  <si>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</si>
  <si>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</si>
  <si>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</si>
  <si>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</si>
  <si>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</si>
  <si>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</si>
  <si>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</si>
  <si>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</si>
  <si>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</si>
  <si>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</si>
  <si>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</si>
  <si>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</si>
  <si>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</si>
  <si>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</si>
  <si>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</si>
  <si>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</si>
  <si>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</si>
  <si>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</si>
  <si>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</si>
  <si>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</si>
  <si>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</si>
  <si>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</si>
  <si>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</si>
  <si>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</si>
  <si>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</si>
  <si>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</si>
  <si>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</si>
  <si>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</si>
  <si>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</si>
  <si>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</si>
  <si>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</si>
  <si>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</si>
  <si>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</si>
  <si>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</si>
  <si>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</si>
  <si>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</si>
  <si>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</si>
  <si>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</si>
  <si>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</si>
  <si>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</si>
  <si>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</si>
  <si>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</si>
  <si>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</si>
  <si>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</si>
  <si>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</si>
  <si>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</si>
  <si>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</si>
  <si>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</si>
  <si>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</si>
  <si>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</si>
  <si>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</si>
  <si>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</si>
  <si>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</si>
  <si>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</si>
  <si>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</si>
  <si>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</si>
  <si>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</si>
  <si>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</si>
  <si>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</si>
  <si>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</si>
  <si>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</si>
  <si>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</si>
  <si>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</si>
  <si>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</si>
  <si>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</si>
  <si>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</si>
  <si>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</si>
  <si>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</si>
  <si>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</si>
  <si>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</si>
  <si>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</si>
  <si>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</si>
  <si>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</si>
  <si>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</si>
  <si>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</si>
  <si>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</si>
  <si>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</si>
  <si>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</si>
  <si>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</si>
  <si>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</si>
  <si>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</si>
  <si>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</si>
  <si>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</si>
  <si>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</si>
  <si>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</si>
  <si>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</si>
  <si>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</si>
  <si>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</si>
  <si>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</si>
  <si>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</si>
  <si>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</si>
  <si>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</si>
  <si>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</si>
  <si>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</si>
  <si>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</si>
  <si>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</si>
  <si>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</si>
  <si>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</si>
  <si>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</si>
  <si>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</si>
  <si>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</si>
  <si>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</si>
  <si>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</si>
  <si>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</si>
  <si>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</si>
  <si>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</si>
  <si>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</si>
  <si>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</si>
  <si>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</si>
  <si>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</si>
  <si>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</si>
  <si>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</si>
  <si>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</si>
  <si>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</si>
  <si>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</si>
  <si>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</si>
  <si>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</si>
  <si>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</si>
  <si>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</si>
  <si>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</si>
  <si>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</si>
  <si>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</si>
  <si>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</si>
  <si>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</si>
  <si>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</si>
  <si>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</si>
  <si>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</si>
  <si>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</si>
  <si>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</si>
  <si>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</si>
  <si>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</si>
  <si>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</si>
  <si>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</si>
  <si>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</si>
  <si>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</si>
  <si>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</si>
  <si>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</si>
  <si>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</si>
  <si>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</si>
  <si>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</si>
  <si>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</si>
  <si>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</si>
  <si>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</si>
  <si>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</si>
  <si>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</si>
  <si>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</si>
  <si>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</si>
  <si>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</si>
  <si>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</si>
  <si>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</si>
  <si>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</si>
  <si>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</si>
  <si>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</si>
  <si>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</si>
  <si>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</si>
  <si>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</si>
  <si>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</si>
  <si>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</si>
  <si>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</si>
  <si>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</si>
  <si>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</si>
  <si>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</si>
  <si>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</si>
  <si>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</si>
  <si>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</si>
  <si>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</si>
  <si>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</si>
  <si>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</si>
  <si>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</si>
  <si>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</si>
  <si>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</si>
  <si>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</si>
  <si>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</si>
  <si>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</si>
  <si>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</si>
  <si>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</si>
  <si>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</si>
  <si>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</si>
  <si>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</si>
  <si>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</si>
  <si>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</si>
  <si>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</si>
  <si>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</si>
  <si>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</si>
  <si>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</si>
  <si>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</si>
  <si>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</si>
  <si>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</si>
  <si>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</si>
  <si>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</si>
  <si>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</si>
  <si>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</si>
  <si>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</si>
  <si>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</si>
  <si>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</si>
  <si>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</si>
  <si>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</si>
  <si>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</si>
  <si>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</si>
  <si>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</si>
  <si>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</si>
  <si>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</si>
  <si>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</si>
  <si>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</si>
  <si>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</si>
  <si>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</si>
  <si>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</si>
  <si>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</si>
  <si>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</si>
  <si>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</si>
  <si>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</si>
  <si>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</si>
  <si>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</si>
  <si>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</si>
  <si>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</si>
  <si>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</si>
  <si>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</si>
  <si>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</si>
  <si>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</si>
  <si>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</si>
  <si>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</si>
  <si>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</si>
  <si>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</si>
  <si>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</si>
  <si>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</si>
  <si>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</si>
  <si>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</si>
  <si>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</si>
  <si>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</si>
  <si>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</si>
  <si>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</si>
  <si>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</si>
  <si>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</si>
  <si>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</si>
  <si>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</si>
  <si>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</si>
  <si>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</si>
  <si>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</si>
  <si>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</si>
  <si>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</si>
  <si>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</si>
  <si>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</si>
  <si>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</si>
  <si>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</si>
  <si>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</si>
  <si>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</si>
  <si>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</si>
  <si>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</si>
  <si>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</si>
  <si>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</si>
  <si>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</si>
  <si>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</si>
  <si>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</si>
  <si>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</si>
  <si>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</si>
  <si>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</si>
  <si>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</si>
  <si>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</si>
  <si>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</si>
  <si>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</si>
  <si>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</si>
  <si>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</si>
  <si>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</si>
  <si>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</si>
  <si>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</si>
  <si>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</si>
  <si>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</si>
  <si>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</si>
  <si>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</si>
  <si>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</si>
  <si>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</si>
  <si>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</si>
  <si>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</si>
  <si>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</si>
  <si>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</si>
  <si>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</si>
  <si>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</si>
  <si>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</si>
  <si>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</si>
  <si>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</si>
  <si>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</si>
  <si>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</si>
  <si>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</si>
  <si>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</si>
  <si>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</si>
  <si>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</si>
  <si>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</si>
  <si>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</si>
  <si>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</si>
  <si>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</si>
  <si>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</si>
  <si>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</si>
  <si>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</si>
  <si>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</si>
  <si>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</si>
  <si>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</si>
  <si>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</si>
  <si>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</si>
  <si>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</si>
  <si>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</si>
  <si>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</si>
  <si>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</si>
  <si>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</si>
  <si>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</si>
  <si>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</si>
  <si>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</si>
  <si>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</si>
  <si>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</si>
  <si>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</si>
  <si>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</si>
  <si>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</si>
  <si>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</si>
  <si>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</si>
  <si>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</si>
  <si>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</si>
  <si>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</si>
  <si>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</si>
  <si>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</si>
  <si>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</si>
  <si>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</si>
  <si>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</si>
  <si>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</si>
  <si>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</si>
  <si>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</si>
  <si>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</si>
  <si>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</si>
  <si>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</si>
  <si>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</si>
  <si>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</si>
  <si>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</si>
  <si>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</si>
  <si>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</si>
  <si>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</si>
  <si>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</si>
  <si>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</si>
  <si>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</si>
  <si>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</si>
  <si>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</si>
  <si>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</si>
  <si>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</si>
  <si>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</si>
  <si>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</si>
  <si>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</si>
  <si>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</si>
  <si>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</si>
  <si>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</si>
  <si>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</si>
  <si>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</si>
  <si>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</si>
  <si>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</si>
  <si>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</si>
  <si>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</si>
  <si>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</si>
  <si>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</si>
  <si>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</si>
  <si>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</si>
  <si>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</si>
  <si>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</si>
  <si>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</si>
  <si>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</si>
  <si>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</si>
  <si>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</si>
  <si>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</si>
  <si>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</si>
  <si>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</si>
  <si>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</si>
  <si>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</si>
  <si>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</si>
  <si>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</si>
  <si>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</si>
  <si>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</si>
  <si>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</si>
  <si>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</si>
  <si>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</si>
  <si>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</si>
  <si>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</si>
  <si>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</si>
  <si>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</si>
  <si>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</si>
  <si>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</si>
  <si>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</si>
  <si>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</si>
  <si>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</si>
  <si>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</si>
  <si>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</si>
  <si>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</si>
  <si>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</si>
  <si>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</si>
  <si>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</si>
  <si>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</si>
  <si>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</si>
  <si>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</si>
  <si>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</si>
  <si>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</si>
  <si>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</si>
  <si>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</si>
  <si>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</si>
  <si>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</si>
  <si>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</si>
  <si>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</si>
  <si>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</si>
  <si>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</si>
  <si>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</si>
  <si>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</si>
  <si>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</si>
  <si>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</si>
  <si>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</si>
  <si>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</si>
  <si>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</si>
  <si>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</si>
  <si>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</si>
  <si>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</si>
  <si>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</si>
  <si>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</si>
  <si>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</si>
  <si>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</si>
  <si>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</si>
  <si>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</si>
  <si>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</si>
  <si>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</si>
  <si>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</si>
  <si>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</si>
  <si>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</si>
  <si>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</si>
  <si>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</si>
  <si>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</si>
  <si>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</si>
  <si>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</si>
  <si>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</si>
  <si>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</si>
  <si>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</si>
  <si>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</si>
  <si>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</si>
  <si>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</si>
  <si>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</si>
  <si>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</si>
  <si>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</si>
  <si>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</si>
  <si>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</si>
  <si>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</si>
  <si>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</si>
  <si>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</si>
  <si>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</si>
  <si>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</si>
  <si>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</si>
  <si>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</si>
  <si>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</si>
  <si>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</si>
  <si>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</si>
  <si>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</si>
  <si>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</si>
  <si>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</si>
  <si>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</si>
  <si>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</si>
  <si>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</si>
  <si>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</si>
  <si>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</si>
  <si>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</si>
  <si>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</si>
  <si>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</si>
  <si>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</si>
  <si>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</si>
  <si>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</si>
  <si>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</si>
  <si>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</si>
  <si>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</si>
  <si>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</si>
  <si>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</si>
  <si>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</si>
  <si>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</si>
  <si>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</si>
  <si>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</si>
  <si>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</si>
  <si>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</si>
  <si>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</si>
  <si>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</si>
  <si>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</si>
  <si>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</si>
  <si>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</si>
  <si>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</si>
  <si>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</si>
  <si>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</si>
  <si>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</si>
  <si>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</si>
  <si>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</si>
  <si>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</si>
  <si>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</si>
  <si>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</si>
  <si>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</si>
  <si>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</si>
  <si>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</si>
  <si>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</si>
  <si>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</si>
  <si>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</si>
  <si>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</si>
  <si>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</si>
  <si>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</si>
  <si>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</si>
  <si>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</si>
  <si>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</si>
  <si>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</si>
  <si>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</si>
  <si>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</si>
  <si>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</si>
  <si>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</si>
  <si>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</si>
  <si>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</si>
  <si>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</si>
  <si>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</si>
  <si>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</si>
  <si>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</si>
  <si>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</si>
  <si>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</si>
  <si>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</si>
  <si>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</si>
  <si>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</si>
  <si>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</si>
  <si>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</si>
  <si>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</si>
  <si>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</si>
  <si>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</si>
  <si>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</si>
  <si>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</si>
  <si>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</si>
  <si>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</si>
  <si>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</si>
  <si>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</si>
  <si>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</si>
  <si>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</si>
  <si>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</si>
  <si>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</si>
  <si>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</si>
  <si>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</si>
  <si>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</si>
  <si>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</si>
  <si>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</si>
  <si>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</si>
  <si>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</si>
  <si>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</si>
  <si>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</si>
  <si>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</si>
  <si>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</si>
  <si>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</si>
  <si>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</si>
  <si>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</si>
  <si>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</si>
  <si>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</si>
  <si>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</si>
  <si>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</si>
  <si>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</si>
  <si>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</si>
  <si>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</si>
  <si>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</si>
  <si>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</si>
  <si>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</si>
  <si>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</si>
  <si>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</si>
  <si>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</si>
  <si>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</si>
  <si>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</si>
  <si>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</si>
  <si>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</si>
  <si>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</si>
  <si>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</si>
  <si>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</si>
  <si>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</si>
  <si>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</si>
  <si>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</si>
  <si>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</si>
  <si>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</si>
  <si>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</si>
  <si>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</si>
  <si>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</si>
  <si>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</si>
  <si>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</si>
  <si>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</si>
  <si>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</si>
  <si>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</si>
  <si>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</si>
  <si>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</si>
  <si>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</si>
  <si>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</si>
  <si>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</si>
  <si>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</si>
  <si>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</si>
  <si>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</si>
  <si>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</si>
  <si>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</si>
  <si>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</si>
  <si>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</si>
  <si>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</si>
  <si>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</si>
  <si>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</si>
  <si>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</si>
  <si>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</si>
  <si>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</si>
  <si>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</si>
  <si>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</si>
  <si>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</si>
  <si>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</si>
  <si>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</si>
  <si>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</si>
  <si>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</si>
  <si>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</si>
  <si>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</si>
  <si>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</si>
  <si>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</si>
  <si>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</si>
  <si>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</si>
  <si>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</si>
  <si>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</si>
  <si>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</si>
  <si>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</si>
  <si>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</si>
  <si>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</si>
  <si>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</si>
  <si>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</si>
  <si>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</si>
  <si>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</si>
  <si>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</si>
  <si>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</si>
  <si>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</si>
  <si>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</si>
  <si>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</si>
  <si>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</si>
  <si>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</si>
  <si>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</si>
  <si>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</si>
  <si>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</si>
  <si>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</si>
  <si>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</si>
  <si>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</si>
  <si>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</si>
  <si>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</si>
  <si>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</si>
  <si>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</si>
  <si>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</si>
  <si>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</si>
  <si>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</si>
  <si>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</si>
  <si>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</si>
  <si>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</si>
  <si>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</si>
  <si>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</si>
  <si>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</si>
  <si>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</si>
  <si>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</si>
  <si>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</si>
  <si>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</si>
  <si>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</si>
  <si>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</si>
  <si>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</si>
  <si>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</si>
  <si>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</si>
  <si>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</si>
  <si>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</si>
  <si>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</si>
  <si>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</si>
  <si>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</si>
  <si>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</si>
  <si>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</si>
  <si>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</si>
  <si>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</si>
  <si>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</si>
  <si>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</si>
  <si>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</si>
  <si>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</si>
  <si>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</si>
  <si>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</si>
  <si>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</si>
  <si>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</si>
  <si>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</si>
  <si>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</si>
  <si>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</si>
  <si>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</si>
  <si>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</si>
  <si>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</si>
  <si>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</si>
  <si>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</si>
  <si>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</si>
  <si>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</si>
  <si>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</si>
  <si>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</si>
  <si>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</si>
  <si>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</si>
  <si>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</si>
  <si>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</si>
  <si>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</si>
  <si>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</si>
  <si>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</si>
  <si>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</si>
  <si>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</si>
  <si>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</si>
  <si>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</si>
  <si>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</si>
  <si>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</si>
  <si>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</si>
  <si>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</si>
  <si>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</si>
  <si>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</si>
  <si>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</si>
  <si>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</si>
  <si>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</si>
  <si>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</si>
  <si>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</si>
  <si>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</si>
  <si>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</si>
  <si>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</si>
  <si>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</si>
  <si>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</si>
  <si>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</si>
  <si>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</si>
  <si>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</si>
  <si>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</si>
  <si>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</si>
  <si>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</si>
  <si>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</si>
  <si>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</si>
  <si>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</si>
  <si>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</si>
  <si>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</si>
  <si>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</si>
  <si>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</si>
  <si>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</si>
  <si>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</si>
  <si>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</si>
  <si>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</si>
  <si>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</si>
  <si>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</si>
  <si>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</si>
  <si>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</si>
  <si>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</si>
  <si>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</si>
  <si>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</si>
  <si>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</si>
  <si>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</si>
  <si>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</si>
  <si>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</si>
  <si>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</si>
  <si>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</si>
  <si>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</si>
  <si>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</si>
  <si>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</si>
  <si>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</si>
  <si>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</si>
  <si>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</si>
  <si>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</si>
  <si>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</si>
  <si>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</si>
  <si>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</si>
  <si>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</si>
  <si>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</si>
  <si>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</si>
  <si>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</si>
  <si>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</si>
  <si>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</si>
  <si>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</si>
  <si>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</si>
  <si>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</si>
  <si>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</si>
  <si>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</si>
  <si>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</si>
  <si>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</si>
  <si>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</si>
  <si>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</si>
  <si>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</si>
  <si>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</si>
  <si>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</si>
  <si>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</si>
  <si>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</si>
  <si>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</si>
  <si>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</si>
  <si>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</si>
  <si>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</si>
  <si>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</si>
  <si>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</si>
  <si>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</si>
  <si>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</si>
  <si>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</si>
  <si>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</si>
  <si>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</si>
  <si>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</si>
  <si>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</si>
  <si>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</si>
  <si>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</si>
  <si>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</si>
  <si>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</si>
  <si>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</si>
  <si>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</si>
  <si>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</si>
  <si>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</si>
  <si>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</si>
  <si>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</si>
  <si>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</si>
  <si>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</si>
  <si>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</si>
  <si>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</si>
  <si>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</si>
  <si>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</si>
  <si>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</si>
  <si>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</si>
  <si>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</si>
  <si>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</si>
  <si>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</si>
  <si>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</si>
  <si>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</si>
  <si>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</si>
  <si>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</si>
  <si>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</si>
  <si>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</si>
  <si>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</si>
  <si>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</si>
  <si>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</si>
  <si>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</si>
  <si>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</si>
  <si>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</si>
  <si>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</si>
  <si>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</si>
  <si>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</si>
  <si>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</si>
  <si>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</si>
  <si>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</si>
  <si>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</si>
  <si>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</si>
  <si>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</si>
  <si>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</si>
  <si>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</si>
  <si>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</si>
  <si>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</si>
  <si>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</si>
  <si>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</si>
  <si>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</si>
  <si>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</si>
  <si>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</si>
  <si>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</si>
  <si>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</si>
  <si>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</si>
  <si>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</si>
  <si>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</si>
  <si>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</si>
  <si>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</si>
  <si>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</si>
  <si>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</si>
  <si>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</si>
  <si>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</si>
  <si>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</si>
  <si>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</si>
  <si>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</si>
  <si>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</si>
  <si>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</si>
  <si>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</si>
  <si>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</si>
  <si>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</si>
  <si>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</si>
  <si>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</si>
  <si>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</si>
  <si>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</si>
  <si>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</si>
  <si>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</si>
  <si>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</si>
  <si>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</si>
  <si>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</si>
  <si>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</si>
  <si>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</si>
  <si>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</si>
  <si>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</si>
  <si>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</si>
  <si>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</si>
  <si>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</si>
  <si>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</si>
  <si>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</si>
  <si>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</si>
  <si>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</si>
  <si>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</si>
  <si>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</si>
  <si>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</si>
  <si>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</si>
  <si>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</si>
  <si>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</si>
  <si>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</si>
  <si>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</si>
  <si>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</si>
  <si>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</si>
  <si>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</si>
  <si>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</si>
  <si>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</si>
  <si>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</si>
  <si>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</si>
  <si>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</si>
  <si>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</si>
  <si>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</si>
  <si>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</si>
  <si>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</si>
  <si>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</si>
  <si>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</si>
  <si>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</si>
  <si>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</si>
  <si>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</si>
  <si>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</si>
  <si>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</si>
  <si>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</si>
  <si>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</si>
  <si>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</si>
  <si>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</si>
  <si>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</si>
  <si>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</si>
  <si>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</si>
  <si>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</si>
  <si>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</si>
  <si>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</si>
  <si>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</si>
  <si>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</si>
  <si>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</si>
  <si>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</si>
  <si>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</si>
  <si>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</si>
  <si>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</si>
  <si>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</si>
  <si>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</si>
  <si>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</si>
  <si>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</si>
  <si>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</si>
  <si>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</si>
  <si>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</si>
  <si>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</si>
  <si>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</si>
  <si>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</si>
  <si>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</si>
  <si>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</si>
  <si>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</si>
  <si>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</si>
  <si>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</si>
  <si>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</si>
  <si>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</si>
  <si>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</si>
  <si>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</si>
  <si>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</si>
  <si>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</si>
  <si>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</si>
  <si>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</si>
  <si>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</si>
  <si>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</si>
  <si>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</si>
  <si>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</si>
  <si>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</si>
  <si>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</si>
  <si>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</si>
  <si>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</si>
  <si>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</si>
  <si>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</si>
  <si>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</si>
  <si>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</si>
  <si>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</si>
  <si>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</si>
  <si>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</si>
  <si>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</si>
  <si>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</si>
  <si>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</si>
  <si>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</si>
  <si>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</si>
  <si>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</si>
  <si>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</si>
  <si>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</si>
  <si>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</si>
  <si>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</si>
  <si>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</si>
  <si>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</si>
  <si>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</si>
  <si>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</si>
  <si>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</si>
  <si>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</si>
  <si>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</si>
  <si>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</si>
  <si>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</si>
  <si>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</si>
  <si>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</si>
  <si>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</si>
  <si>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</si>
  <si>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</si>
  <si>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</si>
  <si>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</si>
  <si>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</si>
  <si>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</si>
  <si>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</si>
  <si>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</si>
  <si>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</si>
  <si>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</si>
  <si>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</si>
  <si>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</si>
  <si>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</si>
  <si>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</si>
  <si>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</si>
  <si>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</si>
  <si>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</si>
  <si>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</si>
  <si>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</si>
  <si>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</si>
  <si>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</si>
  <si>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</si>
  <si>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</si>
  <si>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</si>
  <si>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</si>
  <si>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</si>
  <si>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</si>
  <si>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</si>
  <si>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</si>
  <si>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</si>
  <si>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</si>
  <si>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</si>
  <si>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</si>
  <si>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</si>
  <si>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</si>
  <si>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</si>
  <si>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</si>
  <si>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</si>
  <si>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</si>
  <si>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</si>
  <si>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</si>
  <si>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</si>
  <si>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</si>
  <si>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</si>
  <si>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</si>
  <si>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</si>
  <si>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</si>
  <si>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</si>
  <si>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</si>
  <si>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</si>
  <si>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</si>
  <si>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</si>
  <si>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</si>
  <si>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</si>
  <si>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</si>
  <si>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</si>
  <si>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</si>
  <si>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</si>
  <si>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</si>
  <si>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</si>
  <si>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</si>
  <si>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</si>
  <si>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</si>
  <si>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</si>
  <si>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</si>
  <si>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</si>
  <si>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</si>
  <si>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</si>
  <si>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</si>
  <si>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</si>
  <si>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</si>
  <si>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</si>
  <si>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</si>
  <si>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</si>
  <si>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</si>
  <si>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</si>
  <si>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</si>
  <si>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</si>
  <si>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</si>
  <si>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</si>
  <si>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</si>
  <si>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</si>
  <si>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</si>
  <si>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</si>
  <si>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</si>
  <si>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</si>
  <si>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</si>
  <si>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</si>
  <si>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</si>
  <si>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</si>
  <si>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</si>
  <si>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</si>
  <si>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</si>
  <si>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</si>
  <si>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</si>
  <si>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</si>
  <si>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</si>
  <si>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</si>
  <si>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</si>
  <si>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</si>
  <si>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</si>
  <si>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</si>
  <si>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</si>
  <si>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</si>
  <si>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</si>
  <si>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</si>
  <si>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</si>
  <si>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</si>
  <si>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</si>
  <si>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</si>
  <si>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</si>
  <si>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</si>
  <si>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</si>
  <si>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</si>
  <si>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</si>
  <si>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</si>
  <si>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</si>
  <si>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</si>
  <si>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</si>
  <si>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</si>
  <si>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</si>
  <si>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</si>
  <si>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</si>
  <si>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</si>
  <si>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</si>
  <si>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</si>
  <si>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</si>
  <si>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</si>
  <si>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</si>
  <si>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</si>
  <si>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</si>
  <si>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</si>
  <si>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</si>
  <si>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</si>
  <si>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</si>
  <si>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</si>
  <si>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</si>
  <si>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</si>
  <si>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</si>
  <si>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</si>
  <si>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</si>
  <si>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</si>
  <si>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</si>
  <si>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</si>
  <si>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</si>
  <si>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</si>
  <si>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</si>
  <si>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</si>
  <si>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</si>
  <si>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</si>
  <si>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</si>
  <si>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</si>
  <si>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</si>
  <si>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</si>
  <si>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</si>
  <si>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</si>
  <si>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</si>
  <si>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</si>
  <si>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</si>
  <si>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</si>
  <si>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</si>
  <si>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</si>
  <si>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</si>
  <si>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</si>
  <si>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</si>
  <si>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</si>
  <si>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</si>
  <si>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</si>
  <si>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</si>
  <si>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</si>
  <si>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</si>
  <si>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</si>
  <si>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</si>
  <si>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</si>
  <si>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</si>
  <si>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</si>
  <si>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</si>
  <si>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</si>
  <si>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</si>
  <si>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</si>
  <si>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</si>
  <si>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</si>
  <si>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</si>
  <si>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</si>
  <si>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</si>
  <si>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</si>
  <si>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</si>
  <si>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</si>
  <si>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</si>
  <si>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</si>
  <si>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</si>
  <si>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</si>
  <si>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</si>
  <si>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</si>
  <si>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</si>
  <si>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</si>
  <si>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</si>
  <si>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</si>
  <si>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</si>
  <si>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</si>
  <si>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</si>
  <si>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</si>
  <si>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</si>
  <si>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</si>
  <si>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</si>
  <si>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</si>
  <si>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</si>
  <si>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</si>
  <si>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</si>
  <si>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</si>
  <si>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</si>
  <si>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</si>
  <si>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</si>
  <si>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</si>
  <si>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</si>
  <si>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</si>
  <si>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</si>
  <si>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</si>
  <si>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</si>
  <si>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</si>
  <si>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</si>
  <si>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</si>
  <si>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</si>
  <si>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</si>
  <si>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</si>
  <si>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</si>
  <si>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</si>
  <si>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</si>
  <si>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</si>
  <si>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</si>
  <si>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</si>
  <si>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</si>
  <si>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</si>
  <si>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</si>
  <si>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</si>
  <si>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</si>
  <si>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</si>
  <si>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</si>
  <si>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</si>
  <si>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</si>
  <si>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</si>
  <si>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</si>
  <si>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</si>
  <si>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</si>
  <si>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</si>
  <si>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</si>
  <si>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</si>
  <si>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</si>
  <si>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</si>
  <si>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</si>
  <si>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</si>
  <si>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</si>
  <si>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</si>
  <si>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</si>
  <si>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</si>
  <si>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</si>
  <si>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</si>
  <si>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</si>
  <si>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</si>
  <si>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</si>
  <si>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</si>
  <si>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</si>
  <si>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</si>
  <si>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</si>
  <si>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</si>
  <si>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</si>
  <si>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</si>
  <si>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</si>
  <si>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</si>
  <si>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</si>
  <si>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</si>
  <si>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</si>
  <si>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</si>
  <si>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</si>
  <si>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</si>
  <si>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</si>
  <si>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</si>
  <si>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</si>
  <si>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</si>
  <si>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</si>
  <si>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</si>
  <si>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</si>
  <si>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</si>
  <si>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</si>
  <si>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</si>
  <si>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</si>
  <si>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</si>
  <si>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</si>
  <si>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</si>
  <si>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</si>
  <si>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</si>
  <si>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</si>
  <si>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</si>
  <si>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</si>
  <si>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</si>
  <si>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</si>
  <si>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</si>
  <si>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</si>
  <si>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</si>
  <si>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</si>
  <si>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</si>
  <si>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</si>
  <si>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</si>
  <si>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</si>
  <si>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</si>
  <si>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</si>
  <si>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</si>
  <si>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</si>
  <si>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</si>
  <si>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</si>
  <si>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</si>
  <si>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</si>
  <si>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</si>
  <si>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</si>
  <si>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</si>
  <si>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</si>
  <si>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</si>
  <si>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</si>
  <si>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</si>
  <si>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</si>
  <si>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</si>
  <si>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</si>
  <si>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</si>
  <si>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</si>
  <si>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</si>
  <si>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</si>
  <si>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</si>
  <si>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</si>
  <si>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</si>
  <si>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</si>
  <si>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</si>
  <si>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</si>
  <si>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</si>
  <si>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</si>
  <si>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</si>
  <si>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</si>
  <si>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</si>
  <si>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</si>
  <si>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</si>
  <si>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</si>
  <si>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</si>
  <si>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</si>
  <si>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</si>
  <si>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</si>
  <si>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</si>
  <si>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</si>
  <si>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</si>
  <si>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</si>
  <si>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</si>
  <si>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</si>
  <si>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</si>
  <si>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</si>
  <si>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</si>
  <si>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</si>
  <si>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</si>
  <si>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</si>
  <si>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</si>
  <si>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</si>
  <si>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</si>
  <si>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</si>
  <si>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</si>
  <si>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</si>
  <si>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</si>
  <si>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</si>
  <si>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</si>
  <si>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</si>
  <si>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</si>
  <si>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</si>
  <si>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</si>
  <si>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</si>
  <si>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</si>
  <si>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</si>
  <si>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</si>
  <si>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</si>
  <si>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</si>
  <si>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</si>
  <si>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</si>
  <si>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</si>
  <si>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</si>
  <si>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</si>
  <si>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</si>
  <si>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</si>
  <si>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</si>
  <si>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</si>
  <si>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</si>
  <si>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</si>
  <si>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</si>
  <si>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</si>
  <si>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</si>
  <si>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</si>
  <si>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</si>
  <si>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</si>
  <si>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</si>
  <si>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</si>
  <si>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</si>
  <si>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</si>
  <si>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</si>
  <si>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</si>
  <si>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</si>
  <si>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</si>
  <si>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</si>
  <si>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</si>
  <si>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</si>
  <si>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</si>
  <si>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</si>
  <si>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</si>
  <si>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</si>
  <si>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</si>
  <si>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</si>
  <si>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</si>
  <si>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</si>
  <si>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</si>
  <si>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</si>
  <si>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</si>
  <si>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</si>
  <si>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</si>
  <si>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</si>
  <si>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</si>
  <si>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</si>
  <si>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</si>
  <si>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</si>
  <si>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</si>
  <si>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</si>
  <si>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</si>
  <si>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</si>
  <si>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</si>
  <si>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</si>
  <si>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</si>
  <si>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</si>
  <si>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</si>
  <si>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</si>
  <si>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</si>
  <si>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</si>
  <si>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</si>
  <si>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</si>
  <si>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</si>
  <si>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</si>
  <si>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</si>
  <si>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</si>
  <si>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</si>
  <si>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</si>
  <si>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</si>
  <si>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</si>
  <si>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</si>
  <si>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</si>
  <si>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</si>
  <si>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</si>
  <si>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</si>
  <si>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</si>
  <si>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</si>
  <si>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</si>
  <si>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</si>
  <si>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</si>
  <si>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</si>
  <si>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</si>
  <si>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</si>
  <si>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</si>
  <si>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</si>
  <si>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</si>
  <si>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</si>
  <si>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</si>
  <si>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</si>
  <si>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</si>
  <si>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</si>
  <si>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</si>
  <si>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</si>
  <si>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</si>
  <si>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</si>
  <si>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</si>
  <si>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</si>
  <si>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</si>
  <si>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</si>
  <si>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</si>
  <si>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</si>
  <si>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</si>
  <si>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</si>
  <si>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</si>
  <si>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</si>
  <si>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</si>
  <si>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</si>
  <si>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</si>
  <si>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</si>
  <si>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</si>
  <si>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</si>
  <si>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</si>
  <si>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</si>
  <si>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</si>
  <si>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</si>
  <si>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</si>
  <si>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</si>
  <si>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</si>
  <si>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</si>
  <si>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</si>
  <si>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</si>
  <si>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</si>
  <si>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</si>
  <si>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</si>
  <si>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</si>
  <si>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</si>
  <si>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</si>
  <si>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</si>
  <si>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</si>
  <si>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</si>
  <si>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</si>
  <si>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</si>
  <si>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</si>
  <si>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</si>
  <si>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</si>
  <si>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</si>
  <si>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</si>
  <si>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</si>
  <si>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</si>
  <si>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</si>
  <si>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</si>
  <si>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</si>
  <si>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</si>
  <si>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</si>
  <si>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</si>
  <si>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</si>
  <si>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</si>
  <si>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</si>
  <si>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</si>
  <si>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</si>
  <si>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</si>
  <si>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</si>
  <si>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</si>
  <si>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</si>
  <si>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</si>
  <si>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</si>
  <si>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</si>
  <si>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</si>
  <si>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</si>
  <si>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</si>
  <si>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</si>
  <si>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</si>
  <si>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</si>
  <si>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</si>
  <si>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</si>
  <si>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</si>
  <si>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</si>
  <si>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</si>
  <si>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</si>
  <si>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</si>
  <si>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</si>
  <si>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</si>
  <si>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</si>
  <si>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</si>
  <si>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</si>
  <si>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</si>
  <si>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</si>
  <si>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</si>
  <si>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</si>
  <si>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</si>
  <si>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</si>
  <si>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</si>
  <si>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</si>
  <si>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</si>
  <si>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</si>
  <si>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</si>
  <si>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</si>
  <si>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</si>
  <si>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</si>
  <si>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</si>
  <si>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</si>
  <si>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</si>
  <si>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</si>
  <si>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</si>
  <si>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</si>
  <si>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</si>
  <si>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</si>
  <si>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</si>
  <si>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</si>
  <si>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</si>
  <si>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</si>
  <si>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</si>
  <si>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</si>
  <si>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</si>
  <si>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</si>
  <si>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</si>
  <si>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</si>
  <si>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</si>
  <si>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</si>
  <si>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</si>
  <si>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</si>
  <si>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</si>
  <si>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</si>
  <si>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</si>
  <si>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</si>
  <si>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</si>
  <si>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</si>
  <si>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</si>
  <si>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</si>
  <si>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</si>
  <si>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</si>
  <si>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</si>
  <si>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</si>
  <si>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</si>
  <si>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</si>
  <si>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</si>
  <si>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</si>
  <si>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</si>
  <si>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</si>
  <si>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</si>
  <si>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</si>
  <si>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</si>
  <si>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</si>
  <si>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</si>
  <si>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</si>
  <si>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</si>
  <si>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</si>
  <si>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</si>
  <si>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</si>
  <si>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</si>
  <si>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</si>
  <si>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</si>
  <si>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</si>
  <si>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</si>
  <si>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</si>
  <si>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</si>
  <si>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</si>
  <si>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</si>
  <si>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</si>
  <si>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</si>
  <si>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</si>
  <si>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</si>
  <si>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</si>
  <si>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</si>
  <si>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</si>
  <si>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</si>
  <si>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</si>
  <si>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</si>
  <si>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</si>
  <si>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</si>
  <si>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</si>
  <si>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</si>
  <si>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</si>
  <si>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</si>
  <si>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</si>
  <si>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</si>
  <si>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</si>
  <si>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</si>
  <si>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</si>
  <si>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</si>
  <si>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</si>
  <si>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</si>
  <si>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</si>
  <si>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</si>
  <si>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</si>
  <si>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</si>
  <si>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</si>
  <si>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</si>
  <si>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</si>
  <si>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</si>
  <si>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</si>
  <si>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</si>
  <si>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</si>
  <si>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</si>
  <si>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</si>
  <si>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</si>
  <si>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</si>
  <si>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</si>
  <si>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</si>
  <si>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</si>
  <si>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</si>
  <si>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</si>
  <si>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</si>
  <si>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</si>
  <si>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</si>
  <si>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</si>
  <si>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</si>
  <si>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</si>
  <si>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</si>
  <si>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</si>
  <si>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</si>
  <si>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</si>
  <si>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</si>
  <si>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</si>
  <si>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</si>
  <si>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</si>
  <si>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</si>
  <si>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</si>
  <si>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</si>
  <si>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</si>
  <si>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</si>
  <si>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</si>
  <si>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</si>
  <si>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</si>
  <si>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</si>
  <si>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</si>
  <si>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</si>
  <si>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</si>
  <si>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</si>
  <si>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</si>
  <si>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</si>
  <si>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</si>
  <si>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</si>
  <si>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</si>
  <si>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</si>
  <si>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</si>
  <si>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</si>
  <si>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</si>
  <si>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</si>
  <si>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</si>
  <si>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</si>
  <si>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</si>
  <si>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</si>
  <si>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</si>
  <si>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</si>
  <si>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</si>
  <si>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</si>
  <si>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</si>
  <si>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</si>
  <si>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</si>
  <si>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</si>
  <si>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</si>
  <si>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</si>
  <si>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</si>
  <si>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</si>
  <si>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</si>
  <si>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</si>
  <si>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</si>
  <si>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</si>
  <si>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</si>
  <si>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</si>
  <si>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</si>
  <si>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</si>
  <si>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</si>
  <si>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</si>
  <si>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</si>
  <si>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</si>
  <si>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</si>
  <si>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</si>
  <si>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</si>
  <si>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</si>
  <si>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</si>
  <si>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</si>
  <si>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</si>
  <si>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</si>
  <si>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</si>
  <si>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</si>
  <si>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</si>
  <si>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</si>
  <si>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</si>
  <si>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</si>
  <si>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</si>
  <si>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</si>
  <si>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</si>
  <si>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</si>
  <si>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</si>
  <si>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</si>
  <si>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</si>
  <si>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</si>
  <si>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</si>
  <si>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</si>
  <si>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</si>
  <si>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</si>
  <si>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</si>
  <si>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</si>
  <si>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</si>
  <si>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</si>
  <si>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</si>
  <si>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</si>
  <si>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</si>
  <si>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</si>
  <si>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</si>
  <si>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</si>
  <si>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</si>
  <si>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</si>
  <si>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</si>
  <si>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</si>
  <si>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</si>
  <si>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</si>
  <si>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</si>
  <si>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</si>
  <si>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</si>
  <si>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</si>
  <si>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</si>
  <si>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</si>
  <si>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</si>
  <si>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</si>
  <si>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</si>
  <si>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</si>
  <si>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</si>
  <si>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</si>
  <si>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</si>
  <si>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</si>
  <si>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</si>
  <si>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</si>
  <si>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</si>
  <si>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</si>
  <si>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</si>
  <si>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</si>
  <si>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</si>
  <si>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</si>
  <si>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</si>
  <si>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</si>
  <si>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</si>
  <si>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</si>
  <si>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</si>
  <si>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</si>
  <si>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</si>
  <si>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</si>
  <si>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</si>
  <si>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</si>
  <si>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</si>
  <si>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</si>
  <si>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</si>
  <si>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</si>
  <si>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</si>
  <si>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</si>
  <si>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</si>
  <si>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</si>
  <si>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</si>
  <si>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</si>
  <si>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</si>
  <si>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</si>
  <si>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</si>
  <si>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</si>
  <si>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</si>
  <si>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</si>
  <si>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</si>
  <si>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</si>
  <si>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</si>
  <si>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</si>
  <si>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</si>
  <si>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</si>
  <si>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</si>
  <si>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</si>
  <si>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</si>
  <si>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</si>
  <si>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</si>
  <si>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</si>
  <si>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</si>
  <si>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</si>
  <si>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</si>
  <si>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</si>
  <si>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</si>
  <si>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</si>
  <si>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</si>
  <si>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</si>
  <si>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</si>
  <si>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</si>
  <si>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</si>
  <si>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</si>
  <si>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</si>
  <si>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</si>
  <si>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</si>
  <si>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</si>
  <si>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</si>
  <si>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</si>
  <si>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</si>
  <si>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</si>
  <si>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</si>
  <si>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</si>
  <si>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</si>
  <si>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</si>
  <si>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</si>
  <si>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</si>
  <si>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</si>
  <si>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</si>
  <si>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</si>
  <si>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</si>
  <si>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</si>
  <si>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</si>
  <si>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</si>
  <si>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</si>
  <si>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</si>
  <si>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</si>
  <si>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</si>
  <si>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</si>
  <si>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</si>
  <si>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</si>
  <si>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</si>
  <si>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</si>
  <si>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</si>
  <si>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</si>
  <si>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</si>
  <si>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</si>
  <si>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</si>
  <si>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</si>
  <si>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</si>
  <si>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</si>
  <si>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</si>
  <si>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</si>
  <si>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</si>
  <si>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</si>
  <si>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</si>
  <si>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</si>
  <si>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</si>
  <si>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</si>
  <si>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</si>
  <si>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</si>
  <si>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</si>
  <si>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</si>
  <si>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</si>
  <si>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</si>
  <si>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</si>
  <si>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</si>
  <si>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</si>
  <si>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</si>
  <si>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</si>
  <si>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</si>
  <si>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</si>
  <si>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</si>
  <si>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</si>
  <si>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</si>
  <si>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</si>
  <si>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</si>
  <si>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</si>
  <si>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</si>
  <si>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</si>
  <si>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</si>
  <si>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</si>
  <si>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</si>
  <si>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</si>
  <si>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</si>
  <si>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</si>
  <si>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</si>
  <si>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</si>
  <si>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</si>
  <si>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</si>
  <si>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</si>
  <si>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</si>
  <si>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</si>
  <si>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</si>
  <si>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</si>
  <si>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</si>
  <si>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</si>
  <si>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</si>
  <si>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</si>
  <si>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</si>
  <si>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</si>
  <si>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</si>
  <si>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</si>
  <si>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</si>
  <si>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</si>
  <si>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</si>
  <si>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</si>
  <si>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</si>
  <si>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</si>
  <si>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</si>
  <si>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</si>
  <si>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</si>
  <si>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</si>
  <si>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</si>
  <si>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</si>
  <si>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</si>
  <si>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</si>
  <si>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</si>
  <si>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</si>
  <si>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</si>
  <si>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</si>
  <si>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</si>
  <si>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</si>
  <si>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</si>
  <si>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</si>
  <si>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</si>
  <si>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</si>
  <si>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</si>
  <si>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</si>
  <si>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</si>
  <si>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</si>
  <si>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</si>
  <si>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</si>
  <si>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</si>
  <si>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</si>
  <si>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</si>
  <si>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</si>
  <si>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</si>
  <si>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</si>
  <si>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</si>
  <si>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</si>
  <si>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</si>
  <si>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</si>
  <si>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</si>
  <si>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</si>
  <si>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</si>
  <si>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</si>
  <si>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</si>
  <si>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</si>
  <si>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</si>
  <si>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</si>
  <si>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</si>
  <si>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</si>
  <si>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</si>
  <si>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</si>
  <si>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</si>
  <si>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</si>
  <si>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</si>
  <si>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</si>
  <si>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</si>
  <si>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</si>
  <si>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</si>
  <si>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</si>
  <si>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</si>
  <si>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</si>
  <si>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</si>
  <si>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</si>
  <si>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</si>
  <si>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</si>
  <si>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</si>
  <si>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</si>
  <si>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</si>
  <si>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</si>
  <si>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</si>
  <si>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</si>
  <si>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</si>
  <si>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</si>
  <si>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</si>
  <si>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</si>
  <si>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</si>
  <si>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</si>
  <si>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</si>
  <si>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</si>
  <si>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</si>
  <si>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</si>
  <si>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</si>
  <si>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</si>
  <si>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</si>
  <si>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</si>
  <si>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</si>
  <si>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</si>
  <si>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</si>
  <si>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</si>
  <si>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</si>
  <si>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</si>
  <si>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</si>
  <si>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</si>
  <si>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</si>
  <si>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</si>
  <si>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</si>
  <si>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</si>
  <si>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</si>
  <si>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</si>
  <si>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</si>
  <si>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</si>
  <si>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</si>
  <si>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</si>
  <si>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</si>
  <si>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</si>
  <si>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</si>
  <si>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</si>
  <si>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</si>
  <si>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</si>
  <si>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</si>
  <si>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</si>
  <si>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</si>
  <si>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</si>
  <si>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</si>
  <si>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</si>
  <si>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</si>
  <si>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</si>
  <si>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</si>
  <si>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</si>
  <si>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</si>
  <si>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</si>
  <si>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</si>
  <si>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</si>
  <si>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</si>
  <si>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</si>
  <si>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</si>
  <si>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</si>
  <si>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</si>
  <si>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</si>
  <si>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</si>
  <si>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</si>
  <si>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</si>
  <si>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</si>
  <si>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</si>
  <si>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</si>
  <si>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</si>
  <si>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</si>
  <si>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</si>
  <si>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</si>
  <si>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</si>
  <si>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</si>
  <si>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</si>
  <si>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</si>
  <si>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</si>
  <si>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</si>
  <si>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</si>
  <si>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</si>
  <si>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</si>
  <si>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</si>
  <si>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</si>
  <si>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</si>
  <si>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</si>
  <si>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</si>
  <si>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</si>
  <si>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</si>
  <si>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</si>
  <si>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</si>
  <si>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</si>
  <si>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</si>
  <si>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</si>
  <si>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</si>
  <si>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</si>
  <si>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</si>
  <si>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</si>
  <si>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</si>
  <si>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</si>
  <si>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</si>
  <si>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</si>
  <si>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</si>
  <si>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</si>
  <si>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</si>
  <si>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</si>
  <si>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</si>
  <si>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</si>
  <si>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</si>
  <si>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</si>
  <si>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</si>
  <si>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</si>
  <si>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</si>
  <si>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</si>
  <si>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</si>
  <si>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</si>
  <si>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</si>
  <si>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</si>
  <si>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</si>
  <si>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</si>
  <si>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</si>
  <si>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</si>
  <si>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</si>
  <si>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</si>
  <si>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</si>
  <si>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</si>
  <si>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</si>
  <si>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</si>
  <si>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</si>
  <si>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</si>
  <si>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</si>
  <si>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</si>
  <si>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</si>
  <si>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</si>
  <si>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</si>
  <si>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</si>
  <si>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</si>
  <si>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</si>
  <si>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</si>
  <si>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</si>
  <si>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</si>
  <si>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</si>
  <si>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</si>
  <si>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</si>
  <si>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</si>
  <si>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</si>
  <si>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</si>
  <si>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</si>
  <si>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</si>
  <si>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</si>
  <si>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</si>
  <si>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</si>
  <si>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</si>
  <si>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</si>
  <si>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</si>
  <si>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</si>
  <si>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</si>
  <si>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</si>
  <si>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</si>
  <si>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</si>
  <si>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</si>
  <si>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</si>
  <si>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</si>
  <si>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</si>
  <si>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</si>
  <si>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</si>
  <si>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</si>
  <si>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</si>
  <si>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</si>
  <si>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</si>
  <si>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</si>
  <si>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</si>
  <si>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</si>
  <si>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</si>
  <si>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</si>
  <si>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</si>
  <si>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</si>
  <si>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</si>
  <si>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</si>
  <si>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</si>
  <si>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</si>
  <si>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</si>
  <si>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</si>
  <si>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</si>
  <si>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</si>
  <si>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</si>
  <si>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</si>
  <si>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</si>
  <si>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</si>
  <si>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</si>
  <si>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</si>
  <si>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</si>
  <si>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</si>
  <si>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</si>
  <si>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</si>
  <si>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</si>
  <si>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</si>
  <si>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</si>
  <si>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</si>
  <si>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</si>
  <si>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</si>
  <si>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</si>
  <si>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</si>
  <si>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</si>
  <si>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</si>
  <si>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</si>
  <si>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</si>
  <si>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</si>
  <si>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</si>
  <si>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</si>
  <si>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</si>
  <si>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</si>
  <si>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</si>
  <si>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</si>
  <si>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</si>
  <si>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</si>
  <si>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</si>
  <si>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</si>
  <si>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</si>
  <si>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</si>
  <si>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</si>
  <si>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</si>
  <si>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</si>
  <si>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</si>
  <si>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</si>
  <si>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</si>
  <si>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</si>
  <si>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</si>
  <si>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</si>
  <si>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</si>
  <si>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</si>
  <si>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</si>
  <si>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</si>
  <si>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</si>
  <si>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</si>
  <si>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</si>
  <si>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</si>
  <si>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</si>
  <si>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</si>
  <si>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</si>
  <si>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</si>
  <si>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</si>
  <si>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</si>
  <si>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</si>
  <si>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</si>
  <si>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</si>
  <si>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</si>
  <si>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</si>
  <si>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</si>
  <si>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</si>
  <si>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</si>
  <si>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</si>
  <si>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</si>
  <si>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</si>
  <si>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</si>
  <si>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</si>
  <si>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</si>
  <si>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</si>
  <si>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</si>
  <si>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</si>
  <si>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</si>
  <si>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</si>
  <si>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</si>
  <si>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</si>
  <si>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</si>
  <si>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</si>
  <si>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</si>
  <si>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</si>
  <si>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</si>
  <si>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</si>
  <si>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</si>
  <si>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</si>
  <si>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</si>
  <si>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</si>
  <si>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</si>
  <si>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</si>
  <si>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</si>
  <si>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</si>
  <si>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</si>
  <si>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</si>
  <si>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</si>
  <si>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</si>
  <si>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</si>
  <si>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</si>
  <si>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</si>
  <si>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</si>
  <si>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</si>
  <si>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</si>
  <si>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</si>
  <si>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</si>
  <si>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</si>
  <si>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</si>
  <si>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</si>
  <si>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</si>
  <si>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</si>
  <si>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</si>
  <si>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</si>
  <si>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</si>
  <si>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</si>
  <si>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</si>
  <si>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</si>
  <si>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</si>
  <si>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</si>
  <si>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</si>
  <si>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</si>
  <si>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</si>
  <si>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</si>
  <si>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</si>
  <si>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</si>
  <si>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</si>
  <si>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</si>
  <si>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</si>
  <si>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</si>
  <si>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</si>
  <si>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</si>
  <si>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</si>
  <si>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</si>
  <si>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</si>
  <si>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</si>
  <si>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</si>
  <si>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</si>
  <si>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</si>
  <si>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</si>
  <si>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</si>
  <si>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</si>
  <si>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</si>
  <si>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</si>
  <si>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</si>
  <si>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</si>
  <si>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</si>
  <si>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</si>
  <si>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</si>
  <si>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</si>
  <si>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</si>
  <si>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</si>
  <si>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</si>
  <si>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</si>
  <si>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</si>
  <si>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</si>
  <si>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</si>
  <si>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</si>
  <si>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</si>
  <si>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</si>
  <si>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</si>
  <si>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</si>
  <si>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</si>
  <si>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</si>
  <si>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</si>
  <si>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</si>
  <si>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</si>
  <si>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</si>
  <si>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</si>
  <si>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</si>
  <si>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</si>
  <si>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</si>
  <si>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</si>
  <si>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</si>
  <si>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</si>
  <si>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</si>
  <si>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</si>
  <si>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</si>
  <si>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</si>
  <si>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</si>
  <si>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</si>
  <si>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</si>
  <si>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</si>
  <si>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</si>
  <si>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</si>
  <si>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</si>
  <si>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</si>
  <si>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</si>
  <si>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</si>
  <si>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</si>
  <si>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</si>
  <si>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</si>
  <si>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</si>
  <si>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</si>
  <si>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</si>
  <si>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</si>
  <si>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</si>
  <si>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</si>
  <si>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</si>
  <si>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</si>
  <si>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</si>
  <si>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</si>
  <si>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</si>
  <si>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</si>
  <si>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</si>
  <si>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</si>
  <si>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</si>
  <si>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</si>
  <si>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</si>
  <si>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</si>
  <si>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</si>
  <si>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</si>
  <si>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</si>
  <si>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</si>
  <si>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</si>
  <si>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</si>
  <si>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</si>
  <si>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</si>
  <si>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</si>
  <si>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</si>
  <si>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</si>
  <si>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</si>
  <si>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</si>
  <si>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</si>
  <si>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</si>
  <si>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</si>
  <si>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</si>
  <si>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</si>
  <si>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</si>
  <si>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</si>
  <si>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</si>
  <si>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</si>
  <si>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</si>
  <si>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</si>
  <si>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</si>
  <si>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</si>
  <si>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</si>
  <si>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</si>
  <si>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</si>
  <si>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</si>
  <si>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</si>
  <si>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</si>
  <si>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</si>
  <si>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</si>
  <si>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</si>
  <si>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</si>
  <si>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</si>
  <si>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</si>
  <si>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</si>
  <si>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</si>
  <si>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</si>
  <si>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</si>
  <si>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</si>
  <si>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</si>
  <si>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</si>
  <si>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</si>
  <si>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</si>
  <si>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</si>
  <si>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</si>
  <si>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</si>
  <si>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</si>
  <si>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</si>
  <si>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</si>
  <si>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</si>
  <si>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</si>
  <si>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</si>
  <si>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</si>
  <si>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</si>
  <si>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</si>
  <si>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</si>
  <si>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</si>
  <si>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</si>
  <si>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</si>
  <si>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</si>
  <si>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</si>
  <si>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</si>
  <si>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</si>
  <si>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</si>
  <si>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</si>
  <si>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</si>
  <si>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</si>
  <si>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</si>
  <si>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</si>
  <si>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</si>
  <si>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</si>
  <si>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</si>
  <si>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</si>
  <si>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</si>
  <si>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</si>
  <si>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</si>
  <si>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</si>
  <si>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</si>
  <si>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</si>
  <si>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</si>
  <si>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</si>
  <si>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</si>
  <si>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</si>
  <si>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</si>
  <si>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</si>
  <si>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</si>
  <si>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</si>
  <si>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</si>
  <si>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</si>
  <si>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</si>
  <si>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</si>
  <si>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</si>
  <si>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</si>
  <si>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</si>
  <si>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</si>
  <si>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</si>
  <si>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</si>
  <si>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</si>
  <si>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</si>
  <si>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</si>
  <si>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</si>
  <si>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</si>
  <si>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</si>
  <si>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</si>
  <si>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</si>
  <si>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</si>
  <si>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</si>
  <si>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</si>
  <si>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</si>
  <si>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</si>
  <si>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</si>
  <si>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</si>
  <si>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</si>
  <si>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</si>
  <si>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</si>
  <si>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</si>
  <si>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</si>
  <si>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</si>
  <si>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</si>
  <si>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</si>
  <si>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</si>
  <si>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</si>
  <si>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</si>
  <si>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</si>
  <si>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</si>
  <si>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</si>
  <si>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</si>
  <si>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</si>
  <si>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</si>
  <si>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</si>
  <si>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</si>
  <si>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</si>
  <si>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</si>
  <si>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</si>
  <si>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</si>
  <si>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</si>
  <si>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</si>
  <si>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</si>
  <si>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</si>
  <si>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</si>
  <si>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</si>
  <si>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</si>
  <si>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</si>
  <si>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</si>
  <si>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</si>
  <si>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</si>
  <si>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</si>
  <si>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</si>
  <si>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</si>
  <si>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</si>
  <si>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</si>
  <si>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</si>
  <si>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</si>
  <si>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</si>
  <si>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</si>
  <si>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</si>
  <si>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</si>
  <si>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</si>
  <si>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</si>
  <si>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</si>
  <si>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</si>
  <si>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</si>
  <si>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</si>
  <si>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</si>
  <si>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</si>
  <si>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</si>
  <si>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</si>
  <si>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</si>
  <si>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</si>
  <si>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</si>
  <si>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</si>
  <si>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</si>
  <si>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</si>
  <si>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</si>
  <si>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</si>
  <si>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</si>
  <si>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</si>
  <si>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</si>
  <si>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</si>
  <si>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</si>
  <si>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</si>
  <si>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</si>
  <si>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</si>
  <si>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</si>
  <si>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</si>
  <si>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</si>
  <si>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</si>
  <si>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</si>
  <si>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</si>
  <si>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</si>
  <si>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</si>
  <si>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</si>
  <si>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</si>
  <si>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</si>
  <si>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</si>
  <si>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</si>
  <si>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</si>
  <si>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</si>
  <si>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</si>
  <si>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</si>
  <si>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</si>
  <si>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</si>
  <si>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</si>
  <si>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</si>
  <si>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</si>
  <si>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</si>
  <si>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</si>
  <si>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</si>
  <si>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</si>
  <si>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</si>
  <si>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</si>
  <si>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</si>
  <si>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</si>
  <si>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</si>
  <si>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</si>
  <si>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</si>
  <si>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</si>
  <si>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</si>
  <si>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</si>
  <si>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</si>
  <si>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</si>
  <si>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</si>
  <si>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</si>
  <si>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</si>
  <si>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</si>
  <si>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</si>
  <si>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</si>
  <si>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</si>
  <si>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</si>
  <si>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</si>
  <si>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</si>
  <si>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</si>
  <si>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</si>
  <si>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</si>
  <si>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</si>
  <si>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</si>
  <si>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</si>
  <si>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</si>
  <si>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</si>
  <si>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</si>
  <si>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</si>
  <si>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</si>
  <si>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</si>
  <si>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</si>
  <si>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</si>
  <si>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</si>
  <si>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</si>
  <si>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</si>
  <si>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</si>
  <si>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</si>
  <si>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</si>
  <si>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</si>
  <si>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</si>
  <si>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</si>
  <si>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</si>
  <si>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</si>
  <si>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</si>
  <si>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</si>
  <si>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</si>
  <si>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</si>
  <si>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</si>
  <si>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</si>
  <si>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</si>
  <si>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</si>
  <si>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</si>
  <si>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</si>
  <si>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</si>
  <si>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</si>
  <si>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</si>
  <si>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</si>
  <si>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</si>
  <si>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</si>
  <si>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</si>
  <si>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</si>
  <si>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</si>
  <si>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</si>
  <si>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</si>
  <si>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</si>
  <si>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</si>
  <si>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</si>
  <si>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</si>
  <si>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</si>
  <si>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</si>
  <si>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</si>
  <si>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</si>
  <si>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</si>
  <si>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</si>
  <si>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</si>
  <si>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</si>
  <si>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</si>
  <si>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</si>
  <si>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</si>
  <si>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</si>
  <si>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</si>
  <si>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</si>
  <si>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</si>
  <si>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</si>
  <si>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</si>
  <si>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</si>
  <si>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</si>
  <si>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</si>
  <si>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</si>
  <si>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</si>
  <si>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</si>
  <si>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</si>
  <si>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</si>
  <si>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</si>
  <si>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</si>
  <si>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</si>
  <si>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</si>
  <si>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</si>
  <si>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</si>
  <si>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</si>
  <si>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</si>
  <si>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</si>
  <si>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</si>
  <si>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</si>
  <si>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</si>
  <si>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</si>
  <si>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</si>
  <si>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</si>
  <si>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</si>
  <si>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</si>
  <si>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</si>
  <si>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</si>
  <si>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</si>
  <si>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</si>
  <si>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</si>
  <si>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</si>
  <si>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</si>
  <si>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</si>
  <si>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</si>
  <si>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</si>
  <si>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</si>
  <si>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</si>
  <si>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</si>
  <si>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</si>
  <si>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</si>
  <si>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</si>
  <si>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</si>
  <si>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</si>
  <si>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</si>
  <si>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</si>
  <si>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</si>
  <si>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</si>
  <si>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</si>
  <si>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</si>
  <si>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</si>
  <si>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</si>
  <si>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</si>
  <si>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</si>
  <si>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</si>
  <si>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</si>
  <si>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</si>
  <si>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</si>
  <si>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</si>
  <si>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</si>
  <si>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</si>
  <si>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</si>
  <si>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</si>
  <si>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</si>
  <si>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</si>
  <si>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</si>
  <si>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</si>
  <si>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</si>
  <si>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</si>
  <si>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</si>
  <si>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</si>
  <si>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</si>
  <si>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</si>
  <si>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</si>
  <si>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</si>
  <si>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</si>
  <si>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</si>
  <si>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</si>
  <si>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</si>
  <si>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</si>
  <si>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</si>
  <si>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</si>
  <si>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</si>
  <si>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</si>
  <si>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</si>
  <si>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</si>
  <si>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</si>
  <si>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</si>
  <si>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</si>
  <si>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</si>
  <si>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</si>
  <si>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</si>
  <si>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</si>
  <si>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</si>
  <si>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</si>
  <si>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</si>
  <si>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</si>
  <si>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</si>
  <si>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</si>
  <si>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</si>
  <si>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</si>
  <si>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</si>
  <si>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</si>
  <si>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</si>
  <si>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</si>
  <si>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</si>
  <si>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</si>
  <si>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</si>
  <si>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</si>
  <si>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</si>
  <si>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</si>
  <si>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</si>
  <si>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</si>
  <si>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</si>
  <si>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</si>
  <si>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</si>
  <si>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</si>
  <si>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</si>
  <si>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</si>
  <si>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</si>
  <si>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</si>
  <si>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</si>
  <si>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</si>
  <si>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</si>
  <si>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</si>
  <si>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</si>
  <si>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</si>
  <si>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</si>
  <si>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</si>
  <si>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</si>
  <si>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</si>
  <si>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</si>
  <si>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</si>
  <si>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</si>
  <si>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</si>
  <si>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</si>
  <si>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</si>
  <si>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</si>
  <si>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</si>
  <si>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</si>
  <si>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</si>
  <si>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</si>
  <si>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</si>
  <si>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</si>
  <si>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</si>
  <si>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</si>
  <si>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</si>
  <si>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</si>
  <si>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</si>
  <si>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</si>
  <si>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</si>
  <si>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</si>
  <si>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</si>
  <si>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</si>
  <si>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</si>
  <si>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</si>
  <si>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</si>
  <si>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</si>
  <si>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</si>
  <si>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</si>
  <si>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</si>
  <si>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</si>
  <si>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</si>
  <si>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</si>
  <si>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</si>
  <si>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</si>
  <si>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</si>
  <si>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</si>
  <si>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</si>
  <si>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</si>
  <si>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</si>
  <si>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</si>
  <si>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</si>
  <si>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</si>
  <si>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</si>
  <si>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</si>
  <si>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</si>
  <si>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</si>
  <si>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</si>
  <si>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</si>
  <si>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</si>
  <si>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</si>
  <si>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</si>
  <si>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</si>
  <si>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</si>
  <si>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</si>
  <si>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</si>
  <si>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</si>
  <si>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</si>
  <si>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</si>
  <si>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</si>
  <si>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</si>
  <si>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</si>
  <si>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</si>
  <si>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</si>
  <si>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</si>
  <si>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</si>
  <si>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</si>
  <si>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</si>
  <si>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</si>
  <si>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</si>
  <si>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</si>
  <si>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</si>
  <si>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</si>
  <si>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</si>
  <si>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</si>
  <si>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</si>
  <si>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</si>
  <si>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</si>
  <si>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</si>
  <si>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</si>
  <si>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</si>
  <si>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</si>
  <si>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</si>
  <si>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</si>
  <si>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</si>
  <si>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</si>
  <si>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</si>
  <si>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</si>
  <si>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</si>
  <si>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</si>
  <si>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</si>
  <si>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</si>
  <si>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</si>
  <si>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</si>
  <si>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</si>
  <si>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</si>
  <si>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</si>
  <si>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</si>
  <si>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</si>
  <si>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</si>
  <si>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</si>
  <si>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</si>
  <si>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</si>
  <si>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</si>
  <si>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</si>
  <si>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</si>
  <si>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</si>
  <si>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</si>
  <si>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</si>
  <si>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</si>
  <si>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</si>
  <si>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</si>
  <si>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</si>
  <si>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</si>
  <si>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</si>
  <si>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</si>
  <si>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</si>
  <si>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</si>
  <si>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</si>
  <si>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</si>
  <si>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</si>
  <si>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</si>
  <si>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</si>
  <si>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</si>
  <si>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</si>
  <si>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</si>
  <si>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</si>
  <si>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</si>
  <si>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</si>
  <si>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</si>
  <si>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</si>
  <si>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</si>
  <si>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</si>
  <si>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</si>
  <si>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</si>
  <si>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</si>
  <si>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</si>
  <si>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</si>
  <si>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</si>
  <si>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</si>
  <si>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</si>
  <si>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</si>
  <si>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</si>
  <si>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</si>
  <si>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</si>
  <si>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</si>
  <si>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</si>
  <si>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</si>
  <si>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</si>
  <si>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</si>
  <si>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</si>
  <si>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</si>
  <si>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</si>
  <si>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</si>
  <si>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</si>
  <si>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</si>
  <si>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</si>
  <si>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</si>
  <si>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</si>
  <si>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</si>
  <si>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</si>
  <si>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</si>
  <si>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</si>
  <si>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</si>
  <si>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</si>
  <si>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</si>
  <si>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</si>
  <si>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</si>
  <si>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</si>
  <si>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</si>
  <si>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</si>
  <si>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</si>
  <si>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</si>
  <si>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</si>
  <si>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</si>
  <si>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</si>
  <si>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</si>
  <si>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</si>
  <si>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</si>
  <si>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</si>
  <si>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</si>
  <si>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</si>
  <si>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</si>
  <si>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</si>
  <si>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</si>
  <si>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</si>
  <si>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</si>
  <si>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</si>
  <si>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</si>
  <si>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</si>
  <si>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</si>
  <si>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</si>
  <si>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</si>
  <si>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</si>
  <si>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</si>
  <si>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</si>
  <si>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</si>
  <si>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</si>
  <si>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</si>
  <si>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</si>
  <si>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</si>
  <si>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</si>
  <si>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</si>
  <si>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</si>
  <si>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</si>
  <si>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</si>
  <si>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</si>
  <si>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</si>
  <si>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</si>
  <si>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</si>
  <si>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</si>
  <si>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</si>
  <si>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</si>
  <si>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</si>
  <si>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</si>
  <si>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</si>
  <si>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</si>
  <si>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</si>
  <si>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</si>
  <si>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</si>
  <si>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</si>
  <si>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</si>
  <si>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</si>
  <si>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</si>
  <si>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</si>
  <si>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</si>
  <si>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</si>
  <si>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</si>
  <si>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</si>
  <si>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</si>
  <si>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</si>
  <si>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</si>
  <si>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</si>
  <si>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</si>
  <si>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</si>
  <si>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</si>
  <si>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</si>
  <si>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</si>
  <si>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</si>
  <si>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</si>
  <si>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</si>
  <si>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</si>
  <si>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</si>
  <si>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</si>
  <si>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</si>
  <si>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</si>
  <si>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</si>
  <si>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</si>
  <si>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</si>
  <si>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</si>
  <si>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</si>
  <si>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</si>
  <si>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</si>
  <si>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</si>
  <si>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</si>
  <si>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</si>
  <si>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</si>
  <si>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</si>
  <si>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</si>
  <si>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</si>
  <si>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</si>
  <si>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</si>
  <si>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</si>
  <si>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</si>
  <si>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</si>
  <si>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</si>
  <si>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</si>
  <si>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</si>
  <si>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</si>
  <si>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</si>
  <si>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</si>
  <si>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</si>
  <si>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</si>
  <si>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</si>
  <si>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</si>
  <si>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</si>
  <si>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</si>
  <si>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</si>
  <si>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</si>
  <si>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</si>
  <si>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</si>
  <si>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</si>
  <si>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</si>
  <si>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</si>
  <si>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</si>
  <si>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</si>
  <si>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</si>
  <si>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</si>
  <si>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</si>
  <si>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</si>
  <si>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</si>
  <si>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</si>
  <si>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</si>
  <si>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</si>
  <si>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</si>
  <si>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</si>
  <si>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</si>
  <si>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</si>
  <si>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</si>
  <si>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</si>
  <si>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</si>
  <si>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</si>
  <si>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</si>
  <si>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</si>
  <si>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</si>
  <si>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</si>
  <si>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</si>
  <si>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</si>
  <si>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</si>
  <si>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</si>
  <si>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</si>
  <si>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</si>
  <si>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</si>
  <si>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</si>
  <si>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</si>
  <si>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</si>
  <si>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</si>
  <si>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</si>
  <si>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</si>
  <si>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</si>
  <si>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</si>
  <si>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</si>
  <si>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</si>
  <si>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</si>
  <si>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</si>
  <si>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</si>
  <si>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</si>
  <si>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</si>
  <si>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</si>
  <si>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</si>
  <si>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</si>
  <si>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</si>
  <si>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</si>
  <si>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</si>
  <si>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</si>
  <si>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</si>
  <si>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</si>
  <si>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</si>
  <si>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</si>
  <si>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</si>
  <si>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</si>
  <si>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</si>
  <si>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</si>
  <si>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</si>
  <si>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</si>
  <si>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</si>
  <si>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</si>
  <si>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</si>
  <si>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</si>
  <si>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</si>
  <si>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</si>
  <si>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</si>
  <si>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</si>
  <si>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</si>
  <si>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</si>
  <si>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</si>
  <si>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</si>
  <si>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</si>
  <si>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</si>
  <si>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</si>
  <si>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</si>
  <si>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</si>
  <si>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</si>
  <si>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</si>
  <si>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</si>
  <si>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</si>
  <si>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</si>
  <si>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</si>
  <si>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</si>
  <si>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</si>
  <si>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</si>
  <si>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</si>
  <si>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</si>
  <si>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</si>
  <si>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</si>
  <si>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</si>
  <si>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</si>
  <si>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</si>
  <si>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</si>
  <si>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</si>
  <si>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</si>
  <si>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</si>
  <si>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</si>
  <si>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</si>
  <si>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</si>
  <si>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</si>
  <si>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</si>
  <si>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</si>
  <si>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</si>
  <si>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</si>
  <si>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</si>
  <si>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</si>
  <si>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</si>
  <si>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</si>
  <si>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</si>
  <si>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</si>
  <si>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</si>
  <si>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</si>
  <si>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</si>
  <si>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</si>
  <si>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</si>
  <si>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</si>
  <si>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</si>
  <si>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</si>
  <si>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</si>
  <si>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</si>
  <si>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</si>
  <si>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</si>
  <si>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</si>
  <si>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</si>
  <si>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</si>
  <si>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</si>
  <si>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</si>
  <si>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</si>
  <si>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</si>
  <si>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</si>
  <si>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</si>
  <si>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</si>
  <si>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</si>
  <si>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</si>
  <si>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</si>
  <si>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</si>
  <si>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</si>
  <si>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</si>
  <si>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</si>
  <si>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</si>
  <si>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</si>
  <si>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</si>
  <si>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</si>
  <si>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</si>
  <si>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</si>
  <si>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</si>
  <si>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</si>
  <si>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</si>
  <si>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</si>
  <si>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</si>
  <si>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</si>
  <si>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</si>
  <si>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</si>
  <si>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</si>
  <si>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</si>
  <si>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</si>
  <si>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</si>
  <si>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</si>
  <si>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</si>
  <si>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</si>
  <si>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</si>
  <si>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</si>
  <si>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</si>
  <si>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</si>
  <si>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</si>
  <si>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</si>
  <si>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</si>
  <si>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</si>
  <si>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</si>
  <si>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</si>
  <si>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</si>
  <si>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</si>
  <si>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</si>
  <si>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</si>
  <si>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</si>
  <si>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</si>
  <si>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</si>
  <si>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</si>
  <si>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</si>
  <si>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</si>
  <si>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</si>
  <si>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</si>
  <si>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</si>
  <si>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</si>
  <si>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</si>
  <si>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</si>
  <si>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</si>
  <si>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</si>
  <si>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</si>
  <si>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</si>
  <si>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</si>
  <si>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</si>
  <si>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</si>
  <si>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</si>
  <si>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</si>
  <si>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</si>
  <si>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</si>
  <si>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</si>
  <si>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</si>
  <si>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</si>
  <si>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</si>
  <si>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</si>
  <si>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</si>
  <si>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</si>
  <si>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</si>
  <si>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</si>
  <si>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</si>
  <si>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</si>
  <si>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</si>
  <si>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</si>
  <si>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</si>
  <si>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</si>
  <si>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</si>
  <si>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</si>
  <si>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</si>
  <si>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</si>
  <si>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</si>
  <si>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</si>
  <si>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</si>
  <si>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</si>
  <si>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</si>
  <si>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</si>
  <si>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</si>
  <si>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</si>
  <si>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</si>
  <si>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</si>
  <si>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</si>
  <si>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</si>
  <si>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</si>
  <si>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</si>
  <si>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</si>
  <si>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</si>
  <si>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</si>
  <si>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</si>
  <si>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</si>
  <si>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</si>
  <si>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</si>
  <si>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</si>
  <si>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</si>
  <si>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</si>
  <si>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</si>
  <si>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</si>
  <si>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</si>
  <si>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</si>
  <si>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</si>
  <si>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</si>
  <si>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</si>
  <si>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</si>
  <si>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</si>
  <si>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</si>
  <si>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</si>
  <si>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</si>
  <si>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</si>
  <si>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</si>
  <si>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</si>
  <si>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</si>
  <si>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</si>
  <si>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</si>
  <si>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</si>
  <si>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</si>
  <si>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</si>
  <si>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</si>
  <si>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</si>
  <si>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</si>
  <si>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</si>
  <si>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</si>
  <si>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</si>
  <si>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</si>
  <si>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</si>
  <si>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</si>
  <si>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</si>
  <si>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</si>
  <si>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</si>
  <si>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</si>
  <si>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</si>
  <si>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</si>
  <si>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</si>
  <si>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</si>
  <si>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</si>
  <si>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</si>
  <si>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</si>
  <si>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</si>
  <si>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</si>
  <si>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</si>
  <si>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</si>
  <si>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</si>
  <si>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</si>
  <si>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</si>
  <si>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</si>
  <si>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</si>
  <si>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</si>
  <si>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</si>
  <si>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</si>
  <si>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</si>
  <si>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</si>
  <si>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</si>
  <si>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</si>
  <si>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</si>
  <si>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</si>
  <si>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</si>
  <si>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</si>
  <si>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</si>
  <si>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</si>
  <si>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</si>
  <si>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</si>
  <si>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</si>
  <si>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</si>
  <si>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</si>
  <si>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</si>
  <si>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</si>
  <si>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</si>
  <si>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</si>
  <si>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</si>
  <si>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</si>
  <si>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</si>
  <si>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</si>
  <si>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</si>
  <si>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</si>
  <si>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</si>
  <si>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</si>
  <si>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</si>
  <si>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</si>
  <si>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</si>
  <si>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</si>
  <si>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</si>
  <si>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</si>
  <si>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</si>
  <si>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</si>
  <si>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</si>
  <si>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</si>
  <si>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</si>
  <si>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</si>
  <si>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</si>
  <si>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</si>
  <si>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</si>
  <si>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</si>
  <si>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</si>
  <si>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</si>
  <si>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</si>
  <si>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</si>
  <si>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</si>
  <si>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</si>
  <si>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</si>
  <si>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</si>
  <si>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</si>
  <si>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</si>
  <si>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</si>
  <si>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</si>
  <si>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</si>
  <si>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</si>
  <si>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</si>
  <si>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</si>
  <si>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</si>
  <si>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</si>
  <si>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</si>
  <si>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</si>
  <si>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</si>
  <si>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</si>
  <si>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</si>
  <si>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</si>
  <si>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</si>
  <si>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</si>
  <si>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</si>
  <si>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</si>
  <si>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</si>
  <si>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</si>
  <si>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</si>
  <si>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</si>
  <si>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</si>
  <si>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</si>
  <si>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</si>
  <si>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</si>
  <si>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</si>
  <si>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</si>
  <si>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</si>
  <si>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</si>
  <si>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</si>
  <si>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</si>
  <si>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</si>
  <si>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</si>
  <si>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</si>
  <si>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</si>
  <si>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</si>
  <si>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</si>
  <si>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</si>
  <si>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</si>
  <si>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</si>
  <si>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</si>
  <si>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</si>
  <si>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</si>
  <si>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</si>
  <si>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</si>
  <si>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</si>
  <si>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</si>
  <si>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</si>
  <si>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</si>
  <si>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</si>
  <si>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</si>
  <si>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</si>
  <si>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</si>
  <si>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</si>
  <si>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</si>
  <si>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</si>
  <si>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</si>
  <si>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</si>
  <si>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</si>
  <si>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</si>
  <si>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</si>
  <si>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</si>
  <si>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</si>
  <si>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</si>
  <si>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</si>
  <si>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</si>
  <si>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</si>
  <si>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</si>
  <si>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</si>
  <si>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</si>
  <si>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</si>
  <si>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</si>
  <si>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</si>
  <si>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</si>
  <si>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</si>
  <si>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</si>
  <si>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</si>
  <si>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</si>
  <si>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</si>
  <si>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</si>
  <si>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</si>
  <si>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</si>
  <si>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</si>
  <si>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</si>
  <si>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</si>
  <si>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</si>
  <si>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</si>
  <si>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</si>
  <si>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</si>
  <si>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</si>
  <si>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</si>
  <si>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</si>
  <si>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</si>
  <si>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</si>
  <si>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</si>
  <si>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</si>
  <si>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</si>
  <si>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</si>
  <si>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</si>
  <si>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</si>
  <si>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</si>
  <si>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</si>
  <si>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</si>
  <si>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</si>
  <si>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</si>
  <si>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</si>
  <si>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</si>
  <si>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</si>
  <si>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</si>
  <si>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</si>
  <si>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</si>
  <si>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</si>
  <si>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</si>
  <si>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</si>
  <si>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</si>
  <si>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</si>
  <si>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</si>
  <si>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</si>
  <si>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</si>
  <si>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</si>
  <si>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</si>
  <si>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</si>
  <si>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</si>
  <si>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</si>
  <si>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</si>
  <si>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</si>
  <si>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</si>
  <si>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</si>
  <si>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</si>
  <si>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</si>
  <si>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</si>
  <si>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</si>
  <si>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</si>
  <si>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</si>
  <si>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</si>
  <si>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</si>
  <si>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</si>
  <si>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</si>
  <si>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</si>
  <si>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</si>
  <si>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</si>
  <si>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</si>
  <si>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</si>
  <si>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</si>
  <si>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</si>
  <si>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</si>
  <si>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</si>
  <si>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</si>
  <si>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</si>
  <si>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</si>
  <si>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</si>
  <si>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</si>
  <si>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</si>
  <si>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</si>
  <si>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</si>
  <si>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</si>
  <si>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</si>
  <si>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</si>
  <si>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</si>
  <si>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</si>
  <si>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</si>
  <si>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</si>
  <si>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</si>
  <si>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</si>
  <si>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</si>
  <si>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</si>
  <si>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</si>
  <si>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</si>
  <si>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</si>
  <si>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</si>
  <si>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</si>
  <si>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</si>
  <si>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</si>
  <si>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</si>
  <si>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</si>
  <si>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</si>
  <si>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</si>
  <si>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</si>
  <si>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</si>
  <si>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</si>
  <si>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</si>
  <si>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</si>
  <si>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</si>
  <si>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</si>
  <si>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</si>
  <si>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</si>
  <si>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</si>
  <si>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</si>
  <si>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</si>
  <si>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</si>
  <si>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</si>
  <si>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</si>
  <si>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</si>
  <si>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</si>
  <si>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</si>
  <si>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</si>
  <si>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</si>
  <si>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</si>
  <si>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</si>
  <si>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</si>
  <si>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</si>
  <si>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</si>
  <si>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</si>
  <si>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</si>
  <si>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</si>
  <si>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</si>
  <si>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</si>
  <si>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</si>
  <si>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</si>
  <si>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</si>
  <si>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</si>
  <si>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</si>
  <si>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</si>
  <si>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</si>
  <si>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</si>
  <si>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</si>
  <si>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</si>
  <si>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</si>
  <si>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</si>
  <si>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</si>
  <si>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</si>
  <si>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</si>
  <si>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</si>
  <si>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</si>
  <si>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</si>
  <si>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</si>
  <si>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</si>
  <si>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</si>
  <si>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</si>
  <si>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</si>
  <si>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</si>
  <si>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</si>
  <si>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</si>
  <si>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</si>
  <si>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</si>
  <si>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</si>
  <si>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</si>
  <si>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</si>
  <si>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</si>
  <si>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</si>
  <si>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</si>
  <si>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</si>
  <si>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</si>
  <si>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</si>
  <si>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</si>
  <si>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</si>
  <si>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</si>
  <si>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</si>
  <si>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</si>
  <si>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</si>
  <si>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</si>
  <si>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</si>
  <si>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</si>
  <si>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</si>
  <si>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</si>
  <si>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</si>
  <si>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</si>
  <si>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</si>
  <si>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</si>
  <si>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</si>
  <si>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</si>
  <si>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</si>
  <si>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</si>
  <si>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</si>
  <si>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</si>
  <si>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</si>
  <si>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</si>
  <si>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</si>
  <si>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</si>
  <si>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</si>
  <si>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</si>
  <si>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</si>
  <si>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</si>
  <si>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</si>
  <si>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</si>
  <si>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</si>
  <si>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</si>
  <si>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</si>
  <si>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</si>
  <si>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</si>
  <si>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</si>
  <si>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</si>
  <si>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</si>
  <si>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</si>
  <si>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</si>
  <si>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</si>
  <si>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</si>
  <si>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</si>
  <si>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</si>
  <si>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</si>
  <si>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</si>
  <si>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</si>
  <si>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</si>
  <si>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</si>
  <si>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</si>
  <si>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</si>
  <si>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</si>
  <si>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</si>
  <si>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</si>
  <si>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</si>
  <si>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</si>
  <si>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</si>
  <si>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</si>
  <si>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</si>
  <si>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</si>
  <si>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</si>
  <si>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</si>
  <si>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</si>
  <si>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</si>
  <si>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</si>
  <si>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</si>
  <si>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</si>
  <si>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</si>
  <si>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</si>
  <si>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</si>
  <si>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</si>
  <si>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</si>
  <si>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</si>
  <si>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</si>
  <si>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</si>
  <si>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</si>
  <si>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</si>
  <si>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</si>
  <si>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</si>
  <si>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</si>
  <si>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</si>
  <si>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</si>
  <si>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</si>
  <si>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</si>
  <si>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</si>
  <si>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</si>
  <si>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</si>
  <si>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</si>
  <si>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</si>
  <si>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</si>
  <si>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</si>
  <si>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</si>
  <si>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</si>
  <si>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</si>
  <si>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</si>
  <si>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</si>
  <si>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</si>
  <si>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</si>
  <si>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</si>
  <si>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</si>
  <si>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</si>
  <si>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</si>
  <si>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</si>
  <si>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</si>
  <si>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</si>
  <si>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</si>
  <si>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</si>
  <si>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</si>
  <si>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</si>
  <si>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</si>
  <si>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</si>
  <si>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</si>
  <si>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</si>
  <si>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</si>
  <si>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</si>
  <si>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</si>
  <si>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</si>
  <si>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</si>
  <si>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</si>
  <si>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</si>
  <si>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</si>
  <si>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</si>
  <si>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</si>
  <si>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</si>
  <si>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</si>
  <si>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</si>
  <si>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</si>
  <si>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</si>
  <si>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</si>
  <si>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</si>
  <si>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</si>
  <si>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</si>
  <si>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</si>
  <si>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</si>
  <si>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</si>
  <si>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</si>
  <si>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</si>
  <si>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</si>
  <si>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</si>
  <si>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</si>
  <si>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</si>
  <si>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</si>
  <si>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</si>
  <si>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</si>
  <si>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</si>
  <si>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</si>
  <si>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</si>
  <si>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</si>
  <si>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</si>
  <si>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</si>
  <si>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</si>
  <si>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</si>
  <si>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</si>
  <si>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</si>
  <si>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</si>
  <si>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</si>
  <si>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</si>
  <si>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</si>
  <si>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</si>
  <si>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</si>
  <si>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</si>
  <si>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</si>
  <si>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</si>
  <si>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</si>
  <si>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</si>
  <si>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</si>
  <si>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</si>
  <si>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</si>
  <si>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</si>
  <si>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</si>
  <si>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</si>
  <si>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</si>
  <si>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</si>
  <si>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</si>
  <si>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</si>
  <si>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</si>
  <si>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</si>
  <si>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</si>
  <si>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</si>
  <si>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</si>
  <si>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</si>
  <si>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</si>
  <si>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</si>
  <si>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</si>
  <si>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</si>
  <si>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</si>
  <si>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</si>
  <si>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</si>
  <si>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</si>
  <si>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</si>
  <si>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</si>
  <si>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</si>
  <si>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</si>
  <si>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</si>
  <si>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</si>
  <si>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</si>
  <si>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</si>
  <si>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</si>
  <si>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</si>
  <si>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</si>
  <si>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</si>
  <si>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</si>
  <si>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</si>
  <si>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</si>
  <si>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</si>
  <si>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</si>
  <si>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</si>
  <si>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</si>
  <si>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</si>
  <si>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</si>
  <si>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</si>
  <si>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</si>
  <si>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</si>
  <si>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</si>
  <si>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</si>
  <si>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</si>
  <si>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</si>
  <si>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</si>
  <si>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</si>
  <si>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</si>
  <si>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</si>
  <si>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</si>
  <si>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</si>
  <si>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</si>
  <si>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</si>
  <si>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</si>
  <si>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</si>
  <si>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</si>
  <si>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</si>
  <si>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</si>
  <si>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</si>
  <si>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</si>
  <si>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</si>
  <si>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</si>
  <si>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</si>
  <si>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</si>
  <si>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</si>
  <si>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</si>
  <si>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</si>
  <si>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</si>
  <si>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</si>
  <si>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</si>
  <si>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</si>
  <si>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</si>
  <si>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</si>
  <si>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</si>
  <si>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</si>
  <si>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</si>
  <si>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</si>
  <si>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</si>
  <si>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</si>
  <si>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</si>
  <si>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</si>
  <si>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</si>
  <si>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</si>
  <si>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</si>
  <si>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</si>
  <si>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</si>
  <si>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</si>
  <si>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</si>
  <si>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</si>
  <si>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</si>
  <si>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</si>
  <si>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</si>
  <si>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</si>
  <si>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</si>
  <si>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</si>
  <si>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</si>
  <si>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</si>
  <si>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</si>
  <si>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</si>
  <si>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</si>
  <si>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</si>
  <si>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</si>
  <si>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</si>
  <si>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</si>
  <si>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</si>
  <si>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</si>
  <si>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</si>
  <si>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</si>
  <si>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</si>
  <si>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</si>
  <si>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</si>
  <si>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</si>
  <si>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</si>
  <si>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</si>
  <si>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</si>
  <si>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</si>
  <si>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</si>
  <si>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</si>
  <si>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</si>
  <si>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</si>
  <si>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</si>
  <si>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</si>
  <si>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</si>
  <si>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</si>
  <si>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</si>
  <si>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</si>
  <si>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</si>
  <si>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</si>
  <si>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</si>
  <si>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</si>
  <si>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</si>
  <si>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</si>
  <si>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</si>
  <si>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</si>
  <si>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</si>
  <si>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</si>
  <si>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</si>
  <si>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</si>
  <si>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</si>
  <si>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</si>
  <si>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</si>
  <si>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</si>
  <si>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</si>
  <si>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</si>
  <si>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</si>
  <si>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</si>
  <si>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</si>
  <si>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</si>
  <si>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</si>
  <si>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</si>
  <si>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</si>
  <si>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</si>
  <si>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</si>
  <si>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</si>
  <si>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</si>
  <si>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</si>
  <si>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</si>
  <si>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</si>
  <si>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</si>
  <si>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</si>
  <si>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</si>
  <si>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</si>
  <si>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</si>
  <si>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</si>
  <si>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</si>
  <si>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</si>
  <si>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</si>
  <si>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</si>
  <si>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</si>
  <si>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</si>
  <si>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</si>
  <si>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</si>
  <si>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</si>
  <si>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</si>
  <si>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</si>
  <si>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</si>
  <si>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</si>
  <si>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</si>
  <si>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</si>
  <si>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</si>
  <si>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</si>
  <si>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</si>
  <si>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</si>
  <si>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</si>
  <si>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</si>
  <si>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</si>
  <si>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</si>
  <si>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</si>
  <si>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</si>
  <si>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</si>
  <si>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</si>
  <si>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</si>
  <si>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</si>
  <si>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</si>
  <si>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</si>
  <si>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</si>
  <si>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</si>
  <si>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</si>
  <si>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</si>
  <si>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</si>
  <si>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</si>
  <si>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</si>
  <si>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</si>
  <si>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</si>
  <si>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</si>
  <si>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</si>
  <si>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</si>
  <si>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</si>
  <si>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</si>
  <si>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</si>
  <si>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</si>
  <si>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</si>
  <si>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</si>
  <si>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</si>
  <si>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</si>
  <si>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</si>
  <si>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</si>
  <si>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</si>
  <si>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</si>
  <si>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</si>
  <si>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</si>
  <si>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</si>
  <si>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</si>
  <si>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</si>
  <si>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</si>
  <si>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</si>
  <si>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</si>
  <si>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</si>
  <si>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</si>
  <si>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</si>
  <si>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</si>
  <si>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</si>
  <si>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</si>
  <si>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</si>
  <si>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</si>
  <si>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</si>
  <si>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</si>
  <si>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</si>
  <si>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</si>
  <si>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</si>
  <si>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</si>
  <si>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</si>
  <si>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</si>
  <si>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</si>
  <si>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</si>
  <si>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</si>
  <si>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</si>
  <si>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</si>
  <si>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</si>
  <si>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</si>
  <si>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</si>
  <si>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</si>
  <si>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</si>
  <si>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</si>
  <si>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</si>
  <si>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</si>
  <si>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</si>
  <si>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</si>
  <si>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</si>
  <si>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</si>
  <si>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</si>
  <si>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</si>
  <si>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</si>
  <si>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</si>
  <si>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</si>
  <si>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</si>
  <si>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</si>
  <si>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</si>
  <si>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</si>
  <si>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</si>
  <si>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</si>
  <si>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</si>
  <si>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</si>
  <si>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</si>
  <si>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</si>
  <si>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</si>
  <si>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</si>
  <si>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</si>
  <si>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</si>
  <si>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</si>
  <si>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</si>
  <si>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</si>
  <si>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</si>
  <si>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</si>
  <si>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</si>
  <si>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</si>
  <si>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</si>
  <si>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</si>
  <si>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</si>
  <si>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</si>
  <si>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</si>
  <si>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</si>
  <si>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</si>
  <si>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</si>
  <si>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</si>
  <si>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</si>
  <si>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</si>
  <si>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</si>
  <si>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</si>
  <si>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</si>
  <si>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</si>
  <si>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</si>
  <si>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</si>
  <si>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</si>
  <si>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</si>
  <si>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</si>
  <si>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</si>
  <si>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</si>
  <si>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</si>
  <si>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</si>
  <si>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</si>
  <si>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</si>
  <si>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</si>
  <si>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</si>
  <si>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</si>
  <si>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</si>
  <si>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</si>
  <si>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</si>
  <si>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</si>
  <si>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</si>
  <si>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</si>
  <si>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</si>
  <si>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</si>
  <si>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</si>
  <si>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</si>
  <si>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</si>
  <si>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</si>
  <si>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</si>
  <si>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</si>
  <si>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</si>
  <si>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</si>
  <si>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</si>
  <si>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</si>
  <si>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</si>
  <si>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</si>
  <si>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</si>
  <si>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</si>
  <si>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</si>
  <si>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</si>
  <si>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</si>
  <si>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</si>
  <si>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</si>
  <si>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</si>
  <si>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</si>
  <si>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</si>
  <si>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</si>
  <si>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</si>
  <si>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</si>
  <si>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</si>
  <si>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</si>
  <si>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</si>
  <si>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</si>
  <si>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</si>
  <si>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</si>
  <si>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</si>
  <si>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</si>
  <si>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</si>
  <si>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</si>
  <si>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</si>
  <si>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</si>
  <si>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</si>
  <si>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</si>
  <si>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</si>
  <si>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</si>
  <si>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</si>
  <si>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</si>
  <si>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</si>
  <si>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</si>
  <si>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</si>
  <si>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</si>
  <si>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</si>
  <si>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</si>
  <si>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</si>
  <si>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</si>
  <si>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</si>
  <si>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</si>
  <si>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</si>
  <si>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</si>
  <si>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</si>
  <si>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</si>
  <si>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</si>
  <si>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</si>
  <si>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</si>
  <si>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</si>
  <si>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</si>
  <si>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</si>
  <si>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</si>
  <si>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</si>
  <si>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</si>
  <si>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</si>
  <si>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</si>
  <si>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</si>
  <si>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</si>
  <si>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</si>
  <si>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</si>
  <si>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</si>
  <si>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</si>
  <si>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</si>
  <si>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</si>
  <si>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</si>
  <si>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</si>
  <si>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</si>
  <si>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</si>
  <si>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</si>
  <si>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</si>
  <si>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</si>
  <si>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</si>
  <si>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</si>
  <si>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</si>
  <si>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</si>
  <si>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</si>
  <si>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</si>
  <si>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</si>
  <si>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</si>
  <si>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</si>
  <si>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</si>
  <si>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</si>
  <si>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</si>
  <si>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</si>
  <si>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</si>
  <si>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</si>
  <si>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</si>
  <si>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</si>
  <si>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</si>
  <si>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</si>
  <si>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</si>
  <si>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</si>
  <si>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</si>
  <si>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</si>
  <si>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</si>
  <si>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</si>
  <si>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</si>
  <si>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</si>
  <si>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</si>
  <si>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</si>
  <si>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</si>
  <si>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</si>
  <si>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</si>
  <si>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</si>
  <si>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</si>
  <si>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</si>
  <si>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</si>
  <si>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</si>
  <si>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</si>
  <si>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</si>
  <si>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</si>
  <si>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</si>
  <si>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</si>
  <si>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</si>
  <si>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</si>
  <si>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</si>
  <si>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</si>
  <si>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</si>
  <si>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</si>
  <si>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</si>
  <si>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</si>
  <si>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</si>
  <si>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</si>
  <si>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</si>
  <si>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</si>
  <si>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</si>
  <si>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</si>
  <si>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</si>
  <si>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</si>
  <si>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</si>
  <si>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</si>
  <si>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</si>
  <si>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</si>
  <si>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</si>
  <si>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</si>
  <si>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</si>
  <si>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</si>
  <si>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</si>
  <si>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</si>
  <si>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</si>
  <si>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</si>
  <si>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</si>
  <si>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</si>
  <si>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</si>
  <si>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</si>
  <si>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</si>
  <si>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</si>
  <si>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</si>
  <si>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</si>
  <si>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</si>
  <si>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</si>
  <si>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</si>
  <si>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</si>
  <si>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</si>
  <si>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</si>
  <si>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</si>
  <si>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</si>
  <si>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</si>
  <si>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</si>
  <si>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</si>
  <si>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</si>
  <si>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</si>
  <si>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</si>
  <si>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</si>
  <si>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</si>
  <si>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</si>
  <si>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</si>
  <si>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</si>
  <si>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</si>
  <si>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</si>
  <si>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</si>
  <si>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</si>
  <si>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</si>
  <si>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</si>
  <si>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</si>
  <si>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</si>
  <si>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</si>
  <si>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</si>
  <si>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</si>
  <si>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</si>
  <si>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</si>
  <si>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</si>
  <si>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</si>
  <si>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</si>
  <si>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</si>
  <si>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</si>
  <si>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</si>
  <si>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</si>
  <si>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</si>
  <si>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</si>
  <si>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</si>
  <si>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</si>
  <si>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</si>
  <si>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</si>
  <si>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</si>
  <si>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</si>
  <si>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</si>
  <si>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</si>
  <si>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</si>
  <si>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</si>
  <si>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</si>
  <si>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</si>
  <si>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</si>
  <si>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</si>
  <si>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</si>
  <si>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</si>
  <si>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</si>
  <si>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</si>
  <si>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</si>
  <si>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</si>
  <si>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</si>
  <si>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</si>
  <si>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</si>
  <si>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</si>
  <si>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</si>
  <si>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</si>
  <si>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</si>
  <si>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</si>
  <si>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</si>
  <si>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</si>
  <si>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</si>
  <si>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</si>
  <si>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</si>
  <si>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</si>
  <si>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</si>
  <si>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</si>
  <si>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</si>
  <si>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</si>
  <si>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</si>
  <si>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</si>
  <si>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</si>
  <si>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</si>
  <si>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</si>
  <si>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</si>
  <si>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</si>
  <si>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</si>
  <si>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</si>
  <si>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</si>
  <si>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</si>
  <si>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</si>
  <si>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</si>
  <si>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</si>
  <si>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</si>
  <si>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</si>
  <si>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</si>
  <si>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</si>
  <si>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</si>
  <si>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</si>
  <si>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</si>
  <si>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</si>
  <si>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</si>
  <si>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</si>
  <si>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</si>
  <si>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</si>
  <si>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</si>
  <si>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</si>
  <si>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</si>
  <si>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</si>
  <si>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</si>
  <si>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</si>
  <si>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</si>
  <si>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</si>
  <si>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</si>
  <si>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</si>
  <si>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</si>
  <si>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</si>
  <si>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</si>
  <si>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</si>
  <si>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</si>
  <si>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</si>
  <si>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</si>
  <si>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</si>
  <si>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</si>
  <si>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</si>
  <si>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</si>
  <si>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</si>
  <si>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</si>
  <si>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</si>
  <si>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</si>
  <si>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</si>
  <si>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</si>
  <si>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</si>
  <si>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</si>
  <si>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</si>
  <si>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</si>
  <si>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</si>
  <si>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</si>
  <si>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</si>
  <si>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</si>
  <si>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</si>
  <si>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</si>
  <si>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</si>
  <si>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</si>
  <si>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</si>
  <si>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</si>
  <si>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</si>
  <si>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</si>
  <si>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</si>
  <si>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</si>
  <si>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</si>
  <si>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</si>
  <si>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</si>
  <si>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</si>
  <si>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</si>
  <si>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</si>
  <si>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</si>
  <si>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</si>
  <si>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</si>
  <si>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</si>
  <si>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</si>
  <si>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</si>
  <si>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</si>
  <si>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</si>
  <si>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</si>
  <si>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</si>
  <si>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</si>
  <si>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</si>
  <si>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</si>
  <si>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</si>
  <si>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</si>
  <si>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</si>
  <si>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</si>
  <si>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</si>
  <si>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</si>
  <si>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</si>
  <si>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</si>
  <si>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</si>
  <si>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</si>
  <si>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</si>
  <si>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</si>
  <si>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</si>
  <si>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</si>
  <si>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</si>
  <si>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</si>
  <si>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</si>
  <si>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</si>
  <si>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</si>
  <si>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</si>
  <si>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</si>
  <si>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</si>
  <si>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</si>
  <si>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</si>
  <si>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</si>
  <si>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</si>
  <si>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</si>
  <si>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</si>
  <si>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</si>
  <si>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</si>
  <si>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</si>
  <si>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</si>
  <si>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</si>
  <si>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</si>
  <si>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</si>
  <si>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</si>
  <si>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</si>
  <si>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</si>
  <si>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</si>
  <si>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</si>
  <si>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</si>
  <si>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</si>
  <si>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</si>
  <si>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</si>
  <si>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</si>
  <si>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</si>
  <si>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</si>
  <si>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</si>
  <si>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</si>
  <si>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</si>
  <si>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</si>
  <si>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</si>
  <si>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</si>
  <si>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</si>
  <si>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</si>
  <si>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</si>
  <si>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</si>
  <si>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</si>
  <si>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</si>
  <si>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</si>
  <si>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</si>
  <si>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</si>
  <si>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</si>
  <si>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</si>
  <si>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</si>
  <si>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</si>
  <si>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</si>
  <si>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</si>
  <si>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</si>
  <si>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</si>
  <si>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</si>
  <si>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</si>
  <si>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</si>
  <si>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</si>
  <si>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</si>
  <si>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</si>
  <si>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</si>
  <si>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</si>
  <si>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</si>
  <si>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</si>
  <si>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</si>
  <si>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</si>
  <si>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</si>
  <si>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</si>
  <si>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</si>
  <si>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</si>
  <si>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</si>
  <si>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</si>
  <si>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</si>
  <si>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</si>
  <si>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</si>
  <si>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</si>
  <si>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</si>
  <si>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</si>
  <si>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</si>
  <si>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</si>
  <si>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</si>
  <si>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</si>
  <si>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</si>
  <si>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</si>
  <si>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</si>
  <si>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</si>
  <si>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</si>
  <si>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</si>
  <si>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</si>
  <si>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</si>
  <si>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</si>
  <si>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</si>
  <si>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</si>
  <si>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</si>
  <si>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</si>
  <si>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</si>
  <si>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</si>
  <si>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</si>
  <si>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</si>
  <si>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</si>
  <si>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</si>
  <si>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</si>
  <si>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</si>
  <si>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</si>
  <si>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</si>
  <si>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</si>
  <si>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</si>
  <si>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</si>
  <si>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</si>
  <si>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</si>
  <si>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</si>
  <si>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</si>
  <si>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</si>
  <si>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</si>
  <si>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</si>
  <si>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</si>
  <si>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</si>
  <si>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</si>
  <si>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</si>
  <si>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</si>
  <si>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</si>
  <si>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</si>
  <si>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</si>
  <si>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</si>
  <si>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</si>
  <si>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</si>
  <si>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</si>
  <si>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</si>
  <si>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</si>
  <si>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</si>
  <si>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</si>
  <si>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</si>
  <si>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</si>
  <si>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</si>
  <si>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</si>
  <si>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</si>
  <si>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</si>
  <si>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</si>
  <si>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</si>
  <si>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</si>
  <si>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</si>
  <si>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</si>
  <si>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</si>
  <si>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</si>
  <si>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</si>
  <si>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</si>
  <si>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</si>
  <si>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</si>
  <si>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</si>
  <si>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</si>
  <si>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</si>
  <si>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</si>
  <si>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</si>
  <si>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</si>
  <si>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</si>
  <si>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</si>
  <si>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</si>
  <si>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</si>
  <si>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</si>
  <si>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</si>
  <si>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</si>
  <si>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</si>
  <si>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</si>
  <si>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</si>
  <si>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</si>
  <si>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</si>
  <si>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</si>
  <si>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</si>
  <si>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</si>
  <si>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</si>
  <si>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</si>
  <si>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</si>
  <si>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</si>
  <si>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</si>
  <si>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</si>
  <si>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</si>
  <si>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</si>
  <si>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</si>
  <si>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</si>
  <si>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</si>
  <si>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</si>
  <si>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</si>
  <si>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</si>
  <si>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</si>
  <si>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</si>
  <si>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</si>
  <si>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</si>
  <si>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</si>
  <si>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</si>
  <si>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</si>
  <si>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</si>
  <si>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</si>
  <si>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</si>
  <si>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</si>
  <si>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</si>
  <si>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</si>
  <si>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</si>
  <si>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</si>
  <si>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</si>
  <si>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</si>
  <si>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</si>
  <si>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</si>
  <si>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</si>
  <si>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</si>
  <si>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</si>
  <si>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</si>
  <si>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</si>
  <si>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</si>
  <si>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</si>
  <si>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</si>
  <si>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</si>
  <si>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</si>
  <si>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</si>
  <si>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</si>
  <si>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</si>
  <si>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</si>
  <si>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</si>
  <si>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</si>
  <si>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</si>
  <si>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</si>
  <si>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</si>
  <si>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</si>
  <si>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</si>
  <si>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</si>
  <si>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</si>
  <si>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</si>
  <si>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</si>
  <si>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</si>
  <si>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</si>
  <si>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</si>
  <si>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</si>
  <si>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</si>
  <si>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</si>
  <si>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</si>
  <si>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</si>
  <si>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</si>
  <si>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</si>
  <si>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</si>
  <si>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</si>
  <si>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</si>
  <si>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</si>
  <si>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</si>
  <si>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</si>
  <si>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</si>
  <si>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</si>
  <si>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</si>
  <si>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</si>
  <si>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</si>
  <si>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</si>
  <si>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</si>
  <si>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</si>
  <si>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</si>
  <si>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</si>
  <si>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</si>
  <si>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</si>
  <si>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</si>
  <si>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</si>
  <si>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</si>
  <si>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</si>
  <si>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</si>
  <si>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</si>
  <si>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</si>
  <si>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</si>
  <si>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</si>
  <si>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</si>
  <si>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</si>
  <si>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</si>
  <si>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</si>
  <si>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</si>
  <si>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</si>
  <si>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</si>
  <si>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</si>
  <si>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</si>
  <si>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</si>
  <si>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</si>
  <si>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</si>
  <si>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</si>
  <si>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</si>
  <si>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</si>
  <si>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</si>
  <si>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</si>
  <si>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</si>
  <si>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</si>
  <si>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</si>
  <si>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</si>
  <si>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</si>
  <si>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</si>
  <si>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</si>
  <si>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</si>
  <si>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</si>
  <si>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</si>
  <si>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</si>
  <si>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</si>
  <si>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</si>
  <si>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</si>
  <si>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</si>
  <si>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</si>
  <si>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</si>
  <si>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</si>
  <si>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</si>
  <si>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</si>
  <si>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</si>
  <si>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</si>
  <si>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</si>
  <si>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</si>
  <si>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</si>
  <si>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</si>
  <si>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</si>
  <si>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</si>
  <si>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</si>
  <si>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</si>
  <si>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</si>
  <si>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</si>
  <si>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</si>
  <si>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</si>
  <si>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</si>
  <si>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</si>
  <si>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</si>
  <si>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</si>
  <si>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</si>
  <si>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</si>
  <si>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</si>
  <si>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</si>
  <si>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</si>
  <si>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</si>
  <si>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</si>
  <si>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</si>
  <si>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</si>
  <si>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</si>
  <si>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</si>
  <si>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</si>
  <si>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</si>
  <si>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</si>
  <si>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</si>
  <si>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</si>
  <si>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</si>
  <si>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</si>
  <si>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</si>
  <si>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</si>
  <si>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</si>
  <si>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</si>
  <si>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</si>
  <si>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</si>
  <si>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</si>
  <si>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</si>
  <si>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</si>
  <si>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</si>
  <si>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</si>
  <si>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</si>
  <si>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</si>
  <si>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</si>
  <si>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</si>
  <si>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</si>
  <si>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</si>
  <si>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</si>
  <si>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</si>
  <si>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</si>
  <si>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</si>
  <si>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</si>
  <si>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</si>
  <si>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</si>
  <si>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</si>
  <si>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</si>
  <si>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</si>
  <si>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</si>
  <si>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</si>
  <si>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</si>
  <si>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</si>
  <si>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</si>
  <si>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</si>
  <si>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</si>
  <si>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</si>
  <si>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</si>
  <si>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</si>
  <si>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</si>
  <si>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</si>
  <si>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</si>
  <si>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</si>
  <si>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</si>
  <si>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</si>
  <si>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</si>
  <si>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</si>
  <si>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</si>
  <si>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</si>
  <si>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</si>
  <si>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</si>
  <si>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</si>
  <si>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</si>
  <si>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</si>
  <si>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</si>
  <si>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</si>
  <si>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</si>
  <si>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</si>
  <si>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</si>
  <si>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</si>
  <si>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</si>
  <si>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</si>
  <si>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</si>
  <si>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</si>
  <si>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</si>
  <si>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</si>
  <si>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</si>
  <si>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</si>
  <si>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</si>
  <si>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</si>
  <si>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</si>
  <si>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</si>
  <si>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</si>
  <si>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</si>
  <si>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</si>
  <si>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</si>
  <si>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</si>
  <si>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</si>
  <si>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</si>
  <si>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</si>
  <si>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</si>
  <si>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</si>
  <si>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</si>
  <si>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</si>
  <si>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</si>
  <si>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</si>
  <si>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</si>
  <si>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</si>
  <si>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</si>
  <si>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</si>
  <si>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</si>
  <si>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</si>
  <si>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</si>
  <si>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</si>
  <si>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</si>
  <si>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</si>
  <si>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</si>
  <si>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</si>
  <si>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</si>
  <si>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</si>
  <si>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</si>
  <si>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</si>
  <si>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</si>
  <si>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</si>
  <si>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</si>
  <si>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</si>
  <si>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</si>
  <si>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</si>
  <si>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</si>
  <si>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</si>
  <si>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</si>
  <si>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</si>
  <si>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</si>
  <si>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</si>
  <si>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</si>
  <si>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</si>
  <si>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</si>
  <si>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</si>
  <si>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</si>
  <si>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</si>
  <si>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</si>
  <si>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</si>
  <si>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</si>
  <si>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</si>
  <si>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</si>
  <si>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</si>
  <si>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</si>
  <si>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</si>
  <si>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</si>
  <si>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</si>
  <si>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</si>
  <si>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</si>
  <si>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</si>
  <si>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</si>
  <si>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</si>
  <si>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</si>
  <si>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</si>
  <si>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</si>
  <si>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</si>
  <si>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</si>
  <si>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</si>
  <si>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</si>
  <si>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</si>
  <si>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</si>
  <si>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</si>
  <si>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</si>
  <si>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</si>
  <si>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</si>
  <si>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</si>
  <si>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</si>
  <si>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</si>
  <si>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</si>
  <si>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</si>
  <si>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</si>
  <si>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</si>
  <si>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</si>
  <si>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</si>
  <si>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</si>
  <si>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</si>
  <si>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</si>
  <si>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</si>
  <si>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</si>
  <si>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</si>
  <si>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</si>
  <si>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</si>
  <si>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</si>
  <si>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</si>
  <si>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</si>
  <si>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</si>
  <si>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</si>
  <si>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</si>
  <si>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</si>
  <si>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</si>
  <si>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</si>
  <si>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</si>
  <si>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</si>
  <si>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</si>
  <si>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</si>
  <si>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</si>
  <si>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</si>
  <si>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</si>
  <si>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</si>
  <si>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</si>
  <si>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</si>
  <si>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</si>
  <si>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</si>
  <si>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</si>
  <si>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</si>
  <si>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</si>
  <si>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</si>
  <si>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</si>
  <si>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</si>
  <si>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</si>
  <si>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</si>
  <si>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</si>
  <si>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</si>
  <si>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</si>
  <si>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</si>
  <si>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</si>
  <si>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</si>
  <si>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</si>
  <si>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</si>
  <si>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</si>
  <si>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</si>
  <si>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</si>
  <si>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</si>
  <si>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</si>
  <si>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</si>
  <si>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</si>
  <si>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</si>
  <si>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</si>
  <si>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</si>
  <si>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</si>
  <si>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</si>
  <si>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</si>
  <si>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</si>
  <si>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</si>
  <si>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</si>
  <si>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</si>
  <si>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</si>
  <si>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</si>
  <si>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</si>
  <si>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</si>
  <si>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</si>
  <si>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</si>
  <si>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</si>
  <si>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</si>
  <si>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</si>
  <si>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</si>
  <si>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</si>
  <si>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</si>
  <si>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</si>
  <si>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</si>
  <si>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</si>
  <si>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</si>
  <si>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</si>
  <si>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</si>
  <si>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</si>
  <si>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</si>
  <si>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</si>
  <si>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</si>
  <si>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</si>
  <si>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</si>
  <si>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</si>
  <si>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</si>
  <si>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</si>
  <si>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</si>
  <si>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</si>
  <si>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</si>
  <si>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</si>
  <si>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</si>
  <si>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</si>
  <si>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</si>
  <si>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</si>
  <si>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</si>
  <si>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</si>
  <si>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</si>
  <si>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</si>
  <si>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</si>
  <si>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</si>
  <si>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</si>
  <si>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</si>
  <si>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</si>
  <si>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</si>
  <si>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</si>
  <si>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</si>
  <si>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</si>
  <si>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</si>
  <si>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</si>
  <si>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</si>
  <si>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</si>
  <si>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</si>
  <si>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</si>
  <si>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</si>
  <si>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</si>
  <si>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</si>
  <si>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</si>
  <si>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</si>
  <si>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</si>
  <si>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</si>
  <si>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</si>
  <si>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</si>
  <si>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</si>
  <si>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</si>
  <si>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</si>
  <si>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</si>
  <si>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</si>
  <si>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</si>
  <si>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</si>
  <si>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</si>
  <si>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</si>
  <si>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</si>
  <si>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</si>
  <si>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</si>
  <si>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</si>
  <si>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</si>
  <si>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</si>
  <si>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</si>
  <si>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</si>
  <si>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</si>
  <si>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</si>
  <si>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</si>
  <si>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</si>
  <si>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</si>
  <si>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</si>
  <si>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</si>
  <si>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</si>
  <si>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</si>
  <si>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</si>
  <si>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</si>
  <si>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</si>
  <si>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</si>
  <si>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</si>
  <si>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</si>
  <si>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</si>
  <si>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</si>
  <si>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</si>
  <si>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</si>
  <si>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</si>
  <si>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</si>
  <si>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</si>
  <si>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</si>
  <si>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</si>
  <si>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</si>
  <si>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</si>
  <si>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</si>
  <si>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</si>
  <si>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</si>
  <si>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</si>
  <si>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</si>
  <si>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</si>
  <si>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</si>
  <si>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</si>
  <si>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</si>
  <si>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</si>
  <si>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</si>
  <si>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</si>
  <si>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</si>
  <si>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</si>
  <si>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</si>
  <si>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</si>
  <si>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</si>
  <si>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</si>
  <si>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</si>
  <si>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</si>
  <si>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</si>
  <si>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</si>
  <si>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</si>
  <si>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</si>
  <si>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</si>
  <si>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</si>
  <si>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</si>
  <si>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</si>
  <si>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</si>
  <si>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</si>
  <si>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</si>
  <si>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</si>
  <si>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</si>
  <si>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</si>
  <si>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</si>
  <si>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</si>
  <si>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</si>
  <si>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</si>
  <si>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</si>
  <si>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</si>
  <si>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</si>
  <si>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</si>
  <si>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</si>
  <si>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</si>
  <si>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</si>
  <si>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</si>
  <si>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</si>
  <si>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</si>
  <si>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</si>
  <si>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</si>
  <si>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</si>
  <si>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</si>
  <si>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</si>
  <si>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</si>
  <si>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</si>
  <si>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</si>
  <si>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</si>
  <si>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</si>
  <si>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</si>
  <si>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</si>
  <si>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</si>
  <si>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</si>
  <si>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</si>
  <si>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</si>
  <si>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</si>
  <si>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</si>
  <si>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</si>
  <si>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</si>
  <si>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</si>
  <si>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</si>
  <si>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</si>
  <si>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</si>
  <si>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</si>
  <si>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</si>
  <si>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</si>
  <si>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</si>
  <si>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</si>
  <si>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</si>
  <si>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</si>
  <si>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</si>
  <si>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</si>
  <si>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</si>
  <si>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</si>
  <si>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</si>
  <si>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</si>
  <si>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</si>
  <si>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</si>
  <si>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</si>
  <si>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</si>
  <si>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</si>
  <si>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</si>
  <si>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</si>
  <si>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</si>
  <si>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</si>
  <si>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</si>
  <si>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</si>
  <si>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</si>
  <si>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</si>
  <si>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</si>
  <si>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</si>
  <si>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</si>
  <si>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</si>
  <si>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</si>
  <si>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</si>
  <si>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</si>
  <si>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</si>
  <si>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</si>
  <si>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</si>
  <si>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</si>
  <si>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</si>
  <si>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</si>
  <si>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</si>
  <si>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</si>
  <si>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</si>
  <si>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</si>
  <si>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</si>
  <si>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</si>
  <si>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</si>
  <si>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</si>
  <si>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</si>
  <si>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</si>
  <si>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</si>
  <si>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</si>
  <si>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</si>
  <si>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</si>
  <si>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</si>
  <si>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</si>
  <si>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</si>
  <si>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</si>
  <si>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</si>
  <si>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</si>
  <si>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</si>
  <si>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</si>
  <si>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</si>
  <si>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</si>
  <si>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</si>
  <si>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</si>
  <si>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</si>
  <si>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</si>
  <si>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</si>
  <si>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</si>
  <si>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</si>
  <si>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</si>
  <si>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</si>
  <si>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</si>
  <si>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</si>
  <si>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</si>
  <si>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</si>
  <si>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</si>
  <si>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</si>
  <si>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</si>
  <si>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</si>
  <si>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</si>
  <si>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</si>
  <si>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</si>
  <si>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</si>
  <si>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</si>
  <si>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</si>
  <si>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</si>
  <si>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</si>
  <si>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</si>
  <si>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</si>
  <si>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</si>
  <si>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</si>
  <si>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</si>
  <si>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</si>
  <si>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</si>
  <si>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</si>
  <si>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</si>
  <si>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</si>
  <si>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</si>
  <si>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</si>
  <si>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</si>
  <si>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</si>
  <si>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</si>
  <si>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</si>
  <si>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</si>
  <si>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</si>
  <si>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</si>
  <si>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</si>
  <si>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</si>
  <si>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</si>
  <si>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</si>
  <si>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</si>
  <si>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</si>
  <si>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</si>
  <si>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</si>
  <si>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</si>
  <si>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</si>
  <si>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</si>
  <si>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</si>
  <si>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</si>
  <si>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</si>
  <si>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</si>
  <si>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</si>
  <si>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</si>
  <si>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</si>
  <si>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</si>
  <si>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</si>
  <si>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</si>
  <si>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</si>
  <si>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</si>
  <si>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</si>
  <si>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</si>
  <si>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</si>
  <si>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</si>
  <si>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</si>
  <si>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</si>
  <si>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</si>
  <si>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</si>
  <si>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</si>
  <si>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</si>
  <si>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</si>
  <si>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</si>
  <si>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</si>
  <si>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</si>
  <si>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</si>
  <si>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</si>
  <si>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</si>
  <si>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</si>
  <si>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</si>
  <si>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</si>
  <si>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</si>
  <si>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</si>
  <si>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</si>
  <si>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</si>
  <si>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</si>
  <si>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</si>
  <si>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</si>
  <si>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</si>
  <si>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</si>
  <si>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</si>
  <si>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</si>
  <si>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</si>
  <si>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</si>
  <si>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</si>
  <si>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</si>
  <si>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</si>
  <si>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</si>
  <si>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</si>
  <si>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</si>
  <si>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</si>
  <si>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</si>
  <si>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</si>
  <si>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</si>
  <si>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</si>
  <si>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</si>
  <si>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</si>
  <si>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</si>
  <si>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</si>
  <si>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</si>
  <si>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</si>
  <si>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</si>
  <si>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</si>
  <si>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</si>
  <si>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</si>
  <si>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</si>
  <si>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</si>
  <si>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</si>
  <si>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</si>
  <si>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</si>
  <si>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</si>
  <si>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</si>
  <si>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</si>
  <si>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</si>
  <si>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</si>
  <si>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</si>
  <si>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</si>
  <si>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</si>
  <si>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</si>
  <si>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</si>
  <si>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</si>
  <si>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</si>
  <si>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</si>
  <si>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</si>
  <si>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</si>
  <si>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</si>
  <si>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</si>
  <si>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</si>
  <si>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</si>
  <si>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</si>
  <si>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</si>
  <si>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</si>
  <si>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</si>
  <si>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</si>
  <si>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</si>
  <si>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</si>
  <si>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</si>
  <si>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</si>
  <si>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</si>
  <si>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</si>
  <si>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</si>
  <si>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</si>
  <si>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</si>
  <si>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</si>
  <si>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</si>
  <si>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</si>
  <si>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</si>
  <si>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</si>
  <si>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</si>
  <si>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</si>
  <si>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</si>
  <si>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</si>
  <si>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</si>
  <si>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</si>
  <si>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</si>
  <si>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</si>
  <si>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</si>
  <si>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</si>
  <si>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</si>
  <si>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</si>
  <si>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</si>
  <si>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</si>
  <si>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</si>
  <si>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</si>
  <si>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</si>
  <si>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</si>
  <si>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</si>
  <si>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</si>
  <si>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</si>
  <si>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</si>
  <si>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</si>
  <si>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</si>
  <si>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</si>
  <si>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</si>
  <si>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</si>
  <si>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</si>
  <si>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</si>
  <si>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</si>
  <si>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</si>
  <si>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</si>
  <si>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</si>
  <si>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</si>
  <si>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</si>
  <si>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</si>
  <si>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</si>
  <si>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</si>
  <si>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</si>
  <si>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</si>
  <si>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</si>
  <si>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</si>
  <si>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</si>
  <si>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</si>
  <si>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</si>
  <si>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</si>
  <si>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</si>
  <si>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</si>
  <si>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</si>
  <si>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</si>
  <si>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</si>
  <si>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</si>
  <si>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</si>
  <si>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</si>
  <si>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</si>
  <si>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</si>
  <si>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</si>
  <si>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</si>
  <si>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</si>
  <si>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</si>
  <si>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</si>
  <si>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</si>
  <si>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</si>
  <si>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</si>
  <si>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</si>
  <si>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</si>
  <si>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</si>
  <si>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</si>
  <si>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</si>
  <si>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</si>
  <si>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</si>
  <si>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</si>
  <si>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</si>
  <si>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</si>
  <si>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</si>
  <si>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</si>
  <si>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</si>
  <si>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</si>
  <si>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</si>
  <si>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</si>
  <si>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</si>
  <si>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</si>
  <si>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</si>
  <si>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</si>
  <si>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</si>
  <si>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</si>
  <si>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</si>
  <si>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</si>
  <si>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</si>
  <si>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</si>
  <si>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</si>
  <si>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</si>
  <si>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</si>
  <si>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</si>
  <si>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</si>
  <si>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</si>
  <si>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</si>
  <si>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</si>
  <si>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</si>
  <si>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</si>
  <si>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</si>
  <si>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</si>
  <si>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</si>
  <si>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</si>
  <si>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</si>
  <si>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</si>
  <si>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</si>
  <si>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</si>
  <si>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</si>
  <si>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</si>
  <si>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</si>
  <si>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</si>
  <si>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</si>
  <si>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</si>
  <si>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</si>
  <si>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</si>
  <si>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</si>
  <si>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</si>
  <si>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</si>
  <si>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</si>
  <si>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</si>
  <si>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</si>
  <si>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</si>
  <si>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</si>
  <si>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</si>
  <si>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</si>
  <si>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</si>
  <si>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</si>
  <si>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</si>
  <si>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</si>
  <si>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</si>
  <si>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</si>
  <si>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</si>
  <si>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</si>
  <si>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</si>
  <si>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</si>
  <si>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</si>
  <si>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</si>
  <si>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</si>
  <si>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</si>
  <si>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</si>
  <si>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</si>
  <si>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</si>
  <si>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</si>
  <si>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</si>
  <si>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</si>
  <si>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</si>
  <si>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</si>
  <si>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</si>
  <si>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</si>
  <si>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</si>
  <si>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</si>
  <si>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</si>
  <si>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</si>
  <si>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</si>
  <si>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</si>
  <si>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</si>
  <si>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</si>
  <si>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</si>
  <si>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</si>
  <si>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</si>
  <si>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</si>
  <si>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</si>
  <si>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</si>
  <si>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</si>
  <si>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</si>
  <si>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</si>
  <si>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</si>
  <si>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</si>
  <si>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</si>
  <si>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</si>
  <si>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</si>
  <si>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</si>
  <si>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</si>
  <si>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</si>
  <si>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</si>
  <si>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</si>
  <si>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</si>
  <si>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</si>
  <si>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</si>
  <si>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</si>
  <si>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</si>
  <si>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</si>
  <si>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</si>
  <si>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</si>
  <si>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</si>
  <si>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</si>
  <si>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</si>
  <si>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</si>
  <si>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</si>
  <si>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</si>
  <si>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</si>
  <si>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</si>
  <si>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</si>
  <si>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</si>
  <si>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</si>
  <si>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</si>
  <si>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</si>
  <si>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</si>
  <si>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</si>
  <si>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</si>
  <si>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</si>
  <si>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</si>
  <si>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</si>
  <si>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</si>
  <si>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</si>
  <si>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</si>
  <si>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</si>
  <si>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</si>
  <si>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</si>
  <si>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</si>
  <si>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</si>
  <si>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</si>
  <si>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</si>
  <si>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</si>
  <si>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</si>
  <si>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</si>
  <si>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</si>
  <si>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</si>
  <si>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</si>
  <si>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</si>
  <si>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</si>
  <si>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</si>
  <si>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</si>
  <si>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</si>
  <si>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</si>
  <si>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</si>
  <si>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</si>
  <si>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</si>
  <si>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</si>
  <si>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</si>
  <si>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</si>
  <si>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</si>
  <si>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</si>
  <si>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</si>
  <si>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</si>
  <si>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</si>
  <si>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</si>
  <si>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</si>
  <si>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</si>
  <si>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</si>
  <si>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</si>
  <si>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</si>
  <si>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</si>
  <si>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</si>
  <si>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</si>
  <si>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</si>
  <si>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</si>
  <si>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</si>
  <si>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</si>
  <si>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</si>
  <si>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</si>
  <si>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</si>
  <si>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</si>
  <si>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</si>
  <si>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</si>
  <si>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</si>
  <si>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</si>
  <si>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</si>
  <si>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</si>
  <si>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</si>
  <si>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</si>
  <si>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</si>
  <si>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</si>
  <si>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</si>
  <si>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</si>
  <si>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</si>
  <si>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</si>
  <si>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</si>
  <si>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</si>
  <si>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</si>
  <si>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</si>
  <si>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</si>
  <si>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</si>
  <si>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</si>
  <si>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</si>
  <si>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</si>
  <si>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</si>
  <si>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</si>
  <si>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</si>
  <si>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</si>
  <si>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</si>
  <si>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</si>
  <si>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</si>
  <si>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</si>
  <si>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</si>
  <si>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</si>
  <si>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</si>
  <si>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</si>
  <si>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</si>
  <si>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</si>
  <si>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</si>
  <si>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</si>
  <si>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</si>
  <si>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</si>
  <si>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</si>
  <si>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</si>
  <si>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</si>
  <si>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</si>
  <si>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</si>
  <si>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</si>
  <si>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</si>
  <si>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</si>
  <si>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</si>
  <si>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</si>
  <si>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</si>
  <si>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</si>
  <si>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</si>
  <si>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</si>
  <si>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</si>
  <si>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</si>
  <si>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</si>
  <si>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</si>
  <si>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</si>
  <si>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</si>
  <si>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</si>
  <si>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</si>
  <si>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</si>
  <si>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</si>
  <si>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</si>
  <si>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</si>
  <si>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</si>
  <si>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</si>
  <si>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</si>
  <si>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</si>
  <si>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</si>
  <si>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</si>
  <si>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</si>
  <si>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</si>
  <si>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</si>
  <si>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</si>
  <si>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</si>
  <si>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</si>
  <si>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</si>
  <si>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</si>
  <si>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</si>
  <si>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</si>
  <si>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</si>
  <si>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</si>
  <si>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</si>
  <si>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</si>
  <si>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</si>
  <si>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</si>
  <si>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</si>
  <si>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</si>
  <si>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</si>
  <si>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</si>
  <si>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</si>
  <si>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</si>
  <si>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</si>
  <si>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</si>
  <si>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</si>
  <si>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</si>
  <si>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</si>
  <si>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</si>
  <si>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</si>
  <si>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</si>
  <si>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</si>
  <si>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</si>
  <si>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</si>
  <si>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</si>
  <si>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</si>
  <si>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</si>
  <si>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</si>
  <si>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</si>
  <si>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</si>
  <si>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</si>
  <si>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</si>
  <si>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</si>
  <si>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</si>
  <si>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</si>
  <si>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</si>
  <si>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</si>
  <si>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</si>
  <si>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</si>
  <si>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</si>
  <si>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</si>
  <si>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</si>
  <si>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</si>
  <si>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</si>
  <si>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</si>
  <si>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</si>
  <si>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</si>
  <si>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</si>
  <si>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</si>
  <si>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</si>
  <si>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</si>
  <si>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</si>
  <si>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</si>
  <si>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</si>
  <si>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</si>
  <si>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</si>
  <si>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</si>
  <si>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</si>
  <si>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</si>
  <si>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</si>
  <si>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</si>
  <si>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</si>
  <si>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</si>
  <si>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</si>
  <si>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</si>
  <si>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</si>
  <si>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</si>
  <si>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</si>
  <si>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</si>
  <si>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</si>
  <si>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</si>
  <si>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</si>
  <si>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</si>
  <si>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</si>
  <si>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</si>
  <si>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</si>
  <si>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</si>
  <si>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</si>
  <si>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</si>
  <si>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</si>
  <si>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</si>
  <si>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</si>
  <si>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</si>
  <si>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</si>
  <si>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</si>
  <si>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</si>
  <si>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</si>
  <si>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</si>
  <si>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</si>
  <si>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</si>
  <si>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</si>
  <si>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</si>
  <si>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</si>
  <si>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</si>
  <si>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</si>
  <si>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</si>
  <si>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</si>
  <si>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</si>
  <si>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</si>
  <si>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</si>
  <si>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</si>
  <si>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</si>
  <si>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</si>
  <si>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</si>
  <si>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</si>
  <si>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</si>
  <si>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</si>
  <si>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</si>
  <si>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</si>
  <si>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</si>
  <si>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</si>
  <si>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</si>
  <si>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</si>
  <si>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</si>
  <si>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</si>
  <si>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</si>
  <si>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</si>
  <si>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</si>
  <si>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</si>
  <si>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</si>
  <si>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</si>
  <si>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</si>
  <si>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</si>
  <si>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</si>
  <si>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</si>
  <si>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</si>
  <si>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</si>
  <si>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</si>
  <si>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</si>
  <si>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</si>
  <si>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</si>
  <si>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</si>
  <si>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</si>
  <si>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</si>
  <si>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</si>
  <si>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</si>
  <si>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</si>
  <si>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</si>
  <si>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</si>
  <si>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</si>
  <si>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</si>
  <si>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</si>
  <si>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</si>
  <si>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</si>
  <si>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</si>
  <si>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</si>
  <si>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</si>
  <si>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</si>
  <si>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</si>
  <si>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</si>
  <si>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</si>
  <si>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</si>
  <si>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</si>
  <si>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</si>
  <si>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</si>
  <si>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</si>
  <si>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</si>
  <si>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</si>
  <si>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</si>
  <si>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</si>
  <si>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</si>
  <si>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</si>
  <si>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</si>
  <si>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</si>
  <si>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</si>
  <si>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</si>
  <si>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</si>
  <si>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</si>
  <si>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</si>
  <si>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</si>
  <si>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</si>
  <si>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</si>
  <si>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</si>
  <si>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</si>
  <si>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</si>
  <si>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</si>
  <si>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</si>
  <si>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</si>
  <si>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</si>
  <si>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</si>
  <si>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</si>
  <si>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</si>
  <si>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</si>
  <si>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</si>
  <si>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</si>
  <si>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</si>
  <si>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</si>
  <si>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</si>
  <si>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</si>
  <si>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</si>
  <si>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</si>
  <si>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</si>
  <si>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</si>
  <si>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</si>
  <si>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</si>
  <si>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</si>
  <si>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</si>
  <si>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</si>
  <si>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</si>
  <si>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</si>
  <si>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</si>
  <si>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</si>
  <si>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</si>
  <si>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</si>
  <si>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</si>
  <si>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</si>
  <si>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</si>
  <si>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</si>
  <si>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</si>
  <si>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</si>
  <si>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</si>
  <si>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</si>
  <si>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</si>
  <si>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</si>
  <si>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</si>
  <si>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</si>
  <si>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</si>
  <si>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</si>
  <si>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</si>
  <si>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</si>
  <si>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</si>
  <si>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</si>
  <si>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</si>
  <si>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</si>
  <si>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</si>
  <si>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</si>
  <si>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</si>
  <si>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</si>
  <si>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</si>
  <si>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</si>
  <si>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</si>
  <si>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</si>
  <si>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</si>
  <si>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</si>
  <si>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</si>
  <si>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</si>
  <si>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</si>
  <si>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</si>
  <si>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</si>
  <si>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</si>
  <si>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</si>
  <si>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</si>
  <si>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</si>
  <si>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</si>
  <si>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</si>
  <si>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</si>
  <si>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</si>
  <si>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</si>
  <si>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</si>
  <si>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</si>
  <si>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</si>
  <si>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</si>
  <si>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</si>
  <si>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</si>
  <si>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</si>
  <si>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</si>
  <si>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</si>
  <si>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</si>
  <si>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</si>
  <si>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</si>
  <si>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</si>
  <si>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</si>
  <si>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</si>
  <si>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</si>
  <si>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</si>
  <si>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</si>
  <si>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</si>
  <si>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</si>
  <si>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</si>
  <si>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</si>
  <si>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</si>
  <si>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</si>
  <si>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</si>
  <si>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</si>
  <si>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</si>
  <si>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</si>
  <si>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</si>
  <si>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</si>
  <si>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</si>
  <si>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</si>
  <si>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</si>
  <si>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</si>
  <si>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</si>
  <si>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</si>
  <si>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</si>
  <si>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</si>
  <si>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</si>
  <si>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</si>
  <si>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</si>
  <si>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</si>
  <si>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</si>
  <si>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</si>
  <si>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</si>
  <si>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</si>
  <si>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</si>
  <si>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</si>
  <si>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</si>
  <si>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</si>
  <si>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</si>
  <si>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</si>
  <si>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</si>
  <si>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</si>
  <si>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</si>
  <si>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</si>
  <si>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</si>
  <si>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</si>
  <si>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</si>
  <si>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</si>
  <si>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</si>
  <si>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</si>
  <si>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</si>
  <si>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</si>
  <si>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</si>
  <si>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</si>
  <si>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</si>
  <si>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</si>
  <si>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</si>
  <si>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</si>
  <si>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</si>
  <si>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</si>
  <si>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</si>
  <si>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</si>
  <si>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</si>
  <si>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</si>
  <si>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</si>
  <si>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</si>
  <si>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</si>
  <si>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</si>
  <si>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</si>
  <si>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</si>
  <si>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</si>
  <si>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</si>
  <si>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</si>
  <si>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</si>
  <si>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</si>
  <si>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</si>
  <si>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</si>
  <si>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</si>
  <si>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</si>
  <si>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</si>
  <si>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</si>
  <si>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</si>
  <si>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</si>
  <si>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</si>
  <si>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</si>
  <si>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</si>
  <si>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</si>
  <si>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</si>
  <si>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</si>
  <si>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</si>
  <si>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</si>
  <si>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</si>
  <si>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</si>
  <si>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</si>
  <si>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</si>
  <si>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</si>
  <si>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</si>
  <si>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</si>
  <si>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</si>
  <si>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</si>
  <si>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</si>
  <si>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</si>
  <si>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</si>
  <si>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</si>
  <si>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</si>
  <si>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</si>
  <si>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</si>
  <si>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</si>
  <si>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</si>
  <si>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</si>
  <si>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</si>
  <si>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</si>
  <si>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</si>
  <si>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</si>
  <si>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</si>
  <si>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</si>
  <si>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</si>
  <si>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</si>
  <si>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</si>
  <si>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</si>
  <si>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</si>
  <si>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</si>
  <si>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</si>
  <si>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</si>
  <si>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</si>
  <si>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</si>
  <si>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</si>
  <si>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</si>
  <si>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</si>
  <si>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</si>
  <si>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</si>
  <si>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</si>
  <si>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</si>
  <si>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</si>
  <si>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</si>
  <si>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</si>
  <si>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</si>
  <si>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</si>
  <si>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</si>
  <si>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</si>
  <si>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</si>
  <si>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</si>
  <si>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</si>
  <si>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</si>
  <si>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</si>
  <si>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</si>
  <si>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</si>
  <si>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</si>
  <si>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</si>
  <si>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</si>
  <si>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</si>
  <si>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</si>
  <si>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</si>
  <si>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</si>
  <si>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</si>
  <si>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</si>
  <si>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</si>
  <si>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</si>
  <si>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</si>
  <si>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</si>
  <si>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</si>
  <si>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</si>
  <si>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</si>
  <si>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</si>
  <si>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</si>
  <si>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</si>
  <si>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</si>
  <si>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</si>
  <si>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</si>
  <si>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</si>
  <si>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</si>
  <si>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</si>
  <si>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</si>
  <si>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</si>
  <si>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</si>
  <si>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</si>
  <si>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</si>
  <si>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</si>
  <si>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</si>
  <si>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</si>
  <si>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</si>
  <si>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</si>
  <si>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</si>
  <si>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</si>
  <si>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</si>
  <si>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</si>
  <si>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</si>
  <si>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</si>
  <si>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</si>
  <si>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</si>
  <si>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</si>
  <si>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</si>
  <si>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</si>
  <si>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</si>
  <si>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</si>
  <si>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</si>
  <si>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</si>
  <si>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</si>
  <si>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</si>
  <si>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</si>
  <si>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</si>
  <si>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</si>
  <si>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</si>
  <si>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</si>
  <si>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</si>
  <si>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</si>
  <si>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</si>
  <si>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</si>
  <si>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</si>
  <si>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</si>
  <si>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</si>
  <si>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</si>
  <si>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</si>
  <si>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</si>
  <si>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</si>
  <si>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</si>
  <si>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</si>
  <si>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</si>
  <si>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</si>
  <si>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</si>
  <si>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</si>
  <si>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</si>
  <si>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</si>
  <si>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</si>
  <si>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</si>
  <si>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</si>
  <si>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</si>
  <si>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</si>
  <si>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</si>
  <si>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</si>
  <si>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</si>
  <si>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</si>
  <si>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</si>
  <si>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</si>
  <si>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</si>
  <si>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</si>
  <si>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</si>
  <si>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</si>
  <si>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</si>
  <si>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</si>
  <si>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</si>
  <si>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</si>
  <si>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</si>
  <si>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</si>
  <si>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</si>
  <si>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</si>
  <si>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</si>
  <si>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</si>
  <si>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</si>
  <si>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</si>
  <si>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</si>
  <si>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</si>
  <si>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</si>
  <si>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</si>
  <si>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</si>
  <si>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</si>
  <si>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</si>
  <si>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</si>
  <si>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</si>
  <si>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</si>
  <si>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</si>
  <si>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</si>
  <si>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</si>
  <si>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</si>
  <si>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</si>
  <si>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</si>
  <si>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</si>
  <si>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</si>
  <si>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</si>
  <si>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</si>
  <si>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</si>
  <si>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</si>
  <si>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</si>
  <si>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</si>
  <si>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</si>
  <si>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</si>
  <si>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</si>
  <si>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</si>
  <si>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</si>
  <si>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</si>
  <si>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</si>
  <si>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</si>
  <si>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</si>
  <si>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</si>
  <si>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</si>
  <si>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</si>
  <si>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</si>
  <si>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</si>
  <si>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</si>
  <si>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</si>
  <si>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</si>
  <si>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</si>
  <si>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</si>
  <si>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</si>
  <si>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</si>
  <si>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</si>
  <si>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</si>
  <si>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</si>
  <si>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</si>
  <si>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</si>
  <si>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</si>
  <si>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</si>
  <si>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</si>
  <si>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</si>
  <si>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</si>
  <si>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</si>
  <si>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</si>
  <si>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</si>
  <si>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</si>
  <si>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</si>
  <si>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</si>
  <si>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</si>
  <si>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</si>
  <si>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</si>
  <si>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</si>
  <si>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</si>
  <si>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</si>
  <si>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</si>
  <si>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</si>
  <si>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</si>
  <si>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</si>
  <si>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</si>
  <si>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</si>
  <si>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</si>
  <si>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</si>
  <si>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</si>
  <si>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</si>
  <si>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</si>
  <si>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</si>
  <si>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</si>
  <si>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</si>
  <si>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</si>
  <si>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</si>
  <si>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</si>
  <si>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</si>
  <si>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</si>
  <si>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</si>
  <si>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</si>
  <si>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</si>
  <si>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</si>
  <si>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</si>
  <si>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</si>
  <si>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</si>
  <si>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</si>
  <si>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</si>
  <si>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</si>
  <si>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</si>
  <si>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</si>
  <si>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</si>
  <si>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</si>
  <si>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</si>
  <si>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</si>
  <si>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</si>
  <si>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</si>
  <si>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</si>
  <si>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</si>
  <si>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</si>
  <si>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</si>
  <si>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</si>
  <si>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</si>
  <si>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</si>
  <si>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</si>
  <si>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</si>
  <si>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</si>
  <si>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</si>
  <si>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</si>
  <si>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</si>
  <si>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</si>
  <si>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</si>
  <si>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</si>
  <si>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</si>
  <si>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</si>
  <si>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</si>
  <si>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</si>
  <si>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</si>
  <si>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</si>
  <si>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</si>
  <si>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</si>
  <si>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</si>
  <si>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</si>
  <si>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</si>
  <si>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</si>
  <si>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</si>
  <si>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</si>
  <si>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</si>
  <si>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</si>
  <si>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</si>
  <si>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</si>
  <si>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</si>
  <si>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</si>
  <si>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</si>
  <si>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</si>
  <si>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</si>
  <si>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</si>
  <si>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</si>
  <si>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</si>
  <si>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</si>
  <si>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</si>
  <si>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</si>
  <si>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</si>
  <si>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</si>
  <si>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</si>
  <si>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</si>
  <si>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</si>
  <si>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</si>
  <si>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</si>
  <si>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</si>
  <si>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</si>
  <si>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</si>
  <si>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</si>
  <si>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</si>
  <si>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</si>
  <si>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</si>
  <si>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</si>
  <si>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</si>
  <si>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</si>
  <si>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</si>
  <si>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</si>
  <si>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</si>
  <si>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</si>
  <si>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</si>
  <si>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</si>
  <si>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</si>
  <si>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</si>
  <si>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</si>
  <si>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</si>
  <si>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</si>
  <si>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</si>
  <si>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</si>
  <si>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</si>
  <si>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</si>
  <si>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</si>
  <si>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</si>
  <si>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</si>
  <si>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</si>
  <si>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</si>
  <si>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</si>
  <si>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</si>
  <si>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</si>
  <si>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</si>
  <si>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</si>
  <si>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</si>
  <si>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</si>
  <si>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</si>
  <si>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</si>
  <si>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</si>
  <si>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</si>
  <si>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</si>
  <si>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</si>
  <si>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</si>
  <si>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</si>
  <si>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</si>
  <si>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</si>
  <si>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</si>
  <si>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</si>
  <si>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</si>
  <si>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</si>
  <si>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</si>
  <si>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</si>
  <si>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</si>
  <si>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</si>
  <si>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</si>
  <si>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</si>
  <si>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</si>
  <si>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</si>
  <si>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</si>
  <si>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</si>
  <si>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</si>
  <si>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</si>
  <si>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</si>
  <si>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</si>
  <si>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</si>
  <si>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</si>
  <si>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</si>
  <si>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</si>
  <si>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</si>
  <si>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</si>
  <si>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</si>
  <si>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</si>
  <si>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</si>
  <si>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</si>
  <si>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</si>
  <si>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</si>
  <si>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</si>
  <si>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</si>
  <si>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</si>
  <si>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</si>
  <si>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</si>
  <si>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</si>
  <si>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</si>
  <si>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</si>
  <si>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</si>
  <si>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</si>
  <si>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</si>
  <si>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</si>
  <si>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</si>
  <si>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</si>
  <si>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</si>
  <si>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</si>
  <si>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</si>
  <si>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</si>
  <si>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</si>
  <si>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</si>
  <si>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</si>
  <si>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</si>
  <si>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</si>
  <si>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</si>
  <si>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</si>
  <si>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</si>
  <si>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</si>
  <si>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</si>
  <si>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</si>
  <si>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</si>
  <si>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</si>
  <si>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</si>
  <si>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</si>
  <si>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</si>
  <si>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</si>
  <si>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</si>
  <si>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</si>
  <si>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</si>
  <si>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</si>
  <si>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</si>
  <si>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</si>
  <si>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</si>
  <si>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</si>
  <si>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</si>
  <si>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</si>
  <si>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</si>
  <si>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</si>
  <si>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</si>
  <si>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</si>
  <si>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</si>
  <si>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</si>
  <si>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</si>
  <si>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</si>
  <si>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</si>
  <si>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</si>
  <si>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</si>
  <si>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</si>
  <si>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</si>
  <si>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</si>
  <si>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</si>
  <si>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</si>
  <si>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</si>
  <si>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</si>
  <si>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</si>
  <si>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</si>
  <si>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</si>
  <si>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</si>
  <si>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</si>
  <si>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</si>
  <si>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</si>
  <si>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</si>
  <si>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</si>
  <si>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</si>
  <si>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</si>
  <si>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</si>
  <si>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</si>
  <si>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</si>
  <si>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</si>
  <si>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</si>
  <si>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</si>
  <si>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</si>
  <si>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</si>
  <si>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</si>
  <si>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</si>
  <si>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</si>
  <si>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</si>
  <si>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</si>
  <si>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</si>
  <si>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</si>
  <si>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</si>
  <si>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</si>
  <si>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</si>
  <si>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</si>
  <si>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</si>
  <si>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</si>
  <si>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</si>
  <si>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</si>
  <si>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</si>
  <si>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</si>
  <si>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</si>
  <si>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</si>
  <si>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</si>
  <si>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</si>
  <si>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</si>
  <si>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</si>
  <si>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</si>
  <si>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</si>
  <si>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</si>
  <si>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</si>
  <si>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</si>
  <si>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</si>
  <si>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</si>
  <si>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</si>
  <si>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</si>
  <si>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</si>
  <si>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</si>
  <si>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</si>
  <si>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</si>
  <si>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</si>
  <si>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</si>
  <si>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</si>
  <si>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</si>
  <si>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</si>
  <si>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</si>
  <si>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</si>
  <si>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</si>
  <si>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</si>
  <si>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</si>
  <si>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</si>
  <si>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</si>
  <si>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</si>
  <si>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</si>
  <si>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</si>
  <si>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</si>
  <si>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</si>
  <si>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</si>
  <si>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</si>
  <si>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</si>
  <si>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</si>
  <si>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</si>
  <si>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</si>
  <si>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</si>
  <si>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</si>
  <si>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</si>
  <si>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</si>
  <si>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</si>
  <si>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</si>
  <si>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</si>
  <si>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</si>
  <si>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</si>
  <si>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</si>
  <si>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</si>
  <si>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</si>
  <si>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</si>
  <si>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</si>
  <si>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</si>
  <si>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</si>
  <si>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</si>
  <si>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</si>
  <si>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</si>
  <si>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</si>
  <si>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</si>
  <si>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</si>
  <si>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</si>
  <si>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</si>
  <si>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</si>
  <si>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</si>
  <si>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</si>
  <si>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</si>
  <si>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</si>
  <si>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</si>
  <si>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</si>
  <si>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</si>
  <si>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</si>
  <si>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</si>
  <si>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</si>
  <si>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</si>
  <si>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</si>
  <si>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</si>
  <si>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</si>
  <si>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</si>
  <si>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</si>
  <si>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</si>
  <si>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</si>
  <si>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</si>
  <si>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</si>
  <si>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</si>
  <si>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</si>
  <si>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</si>
  <si>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</si>
  <si>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</si>
  <si>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</si>
  <si>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</si>
  <si>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</si>
  <si>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</si>
  <si>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</si>
  <si>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</si>
  <si>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</si>
  <si>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</si>
  <si>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</si>
  <si>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</si>
  <si>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</si>
  <si>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</si>
  <si>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</si>
  <si>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</si>
  <si>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</si>
  <si>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</si>
  <si>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</si>
  <si>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</si>
  <si>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</si>
  <si>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</si>
  <si>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</si>
  <si>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</si>
  <si>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</si>
  <si>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</si>
  <si>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</si>
  <si>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</si>
  <si>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</si>
  <si>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</si>
  <si>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</si>
  <si>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</si>
  <si>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</si>
  <si>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</si>
  <si>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</si>
  <si>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</si>
  <si>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</si>
  <si>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</si>
  <si>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</si>
  <si>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</si>
  <si>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</si>
  <si>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</si>
  <si>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</si>
  <si>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</si>
  <si>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</si>
  <si>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</si>
  <si>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</si>
  <si>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</si>
  <si>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</si>
  <si>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</si>
  <si>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</si>
  <si>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</si>
  <si>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</si>
  <si>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</si>
  <si>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</si>
  <si>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</si>
  <si>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</si>
  <si>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</si>
  <si>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</si>
  <si>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</si>
  <si>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</si>
  <si>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</si>
  <si>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</si>
  <si>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</si>
  <si>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</si>
  <si>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</si>
  <si>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</si>
  <si>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</si>
  <si>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</si>
  <si>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</si>
  <si>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</si>
  <si>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</si>
  <si>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</si>
  <si>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</si>
  <si>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</si>
  <si>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</si>
  <si>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</si>
  <si>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</si>
  <si>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</si>
  <si>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</si>
  <si>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</si>
  <si>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</si>
  <si>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</si>
  <si>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</si>
  <si>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</si>
  <si>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</si>
  <si>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</si>
  <si>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</si>
  <si>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</si>
  <si>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</si>
  <si>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</si>
  <si>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</si>
  <si>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</si>
  <si>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</si>
  <si>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</si>
  <si>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</si>
  <si>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</si>
  <si>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</si>
  <si>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</si>
  <si>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</si>
  <si>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</si>
  <si>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</si>
  <si>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</si>
  <si>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</si>
  <si>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</si>
  <si>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</si>
  <si>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</si>
  <si>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</si>
  <si>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</si>
  <si>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</si>
  <si>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</si>
  <si>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</si>
  <si>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</si>
  <si>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</si>
  <si>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</si>
  <si>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</si>
  <si>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</si>
  <si>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</si>
  <si>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</si>
  <si>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</si>
  <si>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</si>
  <si>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</si>
  <si>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</si>
  <si>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</si>
  <si>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</si>
  <si>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</si>
  <si>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</si>
  <si>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</si>
  <si>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</si>
  <si>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</si>
  <si>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</si>
  <si>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</si>
  <si>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</si>
  <si>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</si>
  <si>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</si>
  <si>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</si>
  <si>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</si>
  <si>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</si>
  <si>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</si>
  <si>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</si>
  <si>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</si>
  <si>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</si>
  <si>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</si>
  <si>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</si>
  <si>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</si>
  <si>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</si>
  <si>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</si>
  <si>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</si>
  <si>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</si>
  <si>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</si>
  <si>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</si>
  <si>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</si>
  <si>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</si>
  <si>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</si>
  <si>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</si>
  <si>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</si>
  <si>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</si>
  <si>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</si>
  <si>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</si>
  <si>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</si>
  <si>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</si>
  <si>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</si>
  <si>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</si>
  <si>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</si>
  <si>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</si>
  <si>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</si>
  <si>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</si>
  <si>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</si>
  <si>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</si>
  <si>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</si>
  <si>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</si>
  <si>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</si>
  <si>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</si>
  <si>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</si>
  <si>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</si>
  <si>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</si>
  <si>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</si>
  <si>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</si>
  <si>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</si>
  <si>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</si>
  <si>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</si>
  <si>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</si>
  <si>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</si>
  <si>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</si>
  <si>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</si>
  <si>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</si>
  <si>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</si>
  <si>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</si>
  <si>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</si>
  <si>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</si>
  <si>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</si>
  <si>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</si>
  <si>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</si>
  <si>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</si>
  <si>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</si>
  <si>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</si>
  <si>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</si>
  <si>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</si>
  <si>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</si>
  <si>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</si>
  <si>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</si>
  <si>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</si>
  <si>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</si>
  <si>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</si>
  <si>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</si>
  <si>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</si>
  <si>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</si>
  <si>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</si>
  <si>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</si>
  <si>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</si>
  <si>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</si>
  <si>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</si>
  <si>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</si>
  <si>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</si>
  <si>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</si>
  <si>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</si>
  <si>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</si>
  <si>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</si>
  <si>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</si>
  <si>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</si>
  <si>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</si>
  <si>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</si>
  <si>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</si>
  <si>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</si>
  <si>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</si>
  <si>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</si>
  <si>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</si>
  <si>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</si>
  <si>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</si>
  <si>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</si>
  <si>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</si>
  <si>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</si>
  <si>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</si>
  <si>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</si>
  <si>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</si>
  <si>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</si>
  <si>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</si>
  <si>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</si>
  <si>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</si>
  <si>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</si>
  <si>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</si>
  <si>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</si>
  <si>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</si>
  <si>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</si>
  <si>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</si>
  <si>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</si>
  <si>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</si>
  <si>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</si>
  <si>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</si>
  <si>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</si>
  <si>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</si>
  <si>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</si>
  <si>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</si>
  <si>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</si>
  <si>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</si>
  <si>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</si>
  <si>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</si>
  <si>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</si>
  <si>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</si>
  <si>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</si>
  <si>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</si>
  <si>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</si>
  <si>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</si>
  <si>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</si>
  <si>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</si>
  <si>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</si>
  <si>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</si>
  <si>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</si>
  <si>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</si>
  <si>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</si>
  <si>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</si>
  <si>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</si>
  <si>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</si>
  <si>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</si>
  <si>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</si>
  <si>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</si>
  <si>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</si>
  <si>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</si>
  <si>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</si>
  <si>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</si>
  <si>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</si>
  <si>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</si>
  <si>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</si>
  <si>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</si>
  <si>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</si>
  <si>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</si>
  <si>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</si>
  <si>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</si>
  <si>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</si>
  <si>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</si>
  <si>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</si>
  <si>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</si>
  <si>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</si>
  <si>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</si>
  <si>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</si>
  <si>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</si>
  <si>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</si>
  <si>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</si>
  <si>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</si>
  <si>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</si>
  <si>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</si>
  <si>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</si>
  <si>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</si>
  <si>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</si>
  <si>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</si>
  <si>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</si>
  <si>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</si>
  <si>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</si>
  <si>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</si>
  <si>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</si>
  <si>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</si>
  <si>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</si>
  <si>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</si>
  <si>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</si>
  <si>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</si>
  <si>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</si>
  <si>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</si>
  <si>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</si>
  <si>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</si>
  <si>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</si>
  <si>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</si>
  <si>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</si>
  <si>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</si>
  <si>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</si>
  <si>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</si>
  <si>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</si>
  <si>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</si>
  <si>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</si>
  <si>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</si>
  <si>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</si>
  <si>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</si>
  <si>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</si>
  <si>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</si>
  <si>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</si>
  <si>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</si>
  <si>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</si>
  <si>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</si>
  <si>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</si>
  <si>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</si>
  <si>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</si>
  <si>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</si>
  <si>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</si>
  <si>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</si>
  <si>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</si>
  <si>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</si>
  <si>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</si>
  <si>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</si>
  <si>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</si>
  <si>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</si>
  <si>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</si>
  <si>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</si>
  <si>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</si>
  <si>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</si>
  <si>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</si>
  <si>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</si>
  <si>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</si>
  <si>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</si>
  <si>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</si>
  <si>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</si>
  <si>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</si>
  <si>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</si>
  <si>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</si>
  <si>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</si>
  <si>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</si>
  <si>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</si>
  <si>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</si>
  <si>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</si>
  <si>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</si>
  <si>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</si>
  <si>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</si>
  <si>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</si>
  <si>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</si>
  <si>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</si>
  <si>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</si>
  <si>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</si>
  <si>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</si>
  <si>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</si>
  <si>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</si>
  <si>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</si>
  <si>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</si>
  <si>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</si>
  <si>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</si>
  <si>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</si>
  <si>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</si>
  <si>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</si>
  <si>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</si>
  <si>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</si>
  <si>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</si>
  <si>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</si>
  <si>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</si>
  <si>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</si>
  <si>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</si>
  <si>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</si>
  <si>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</si>
  <si>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</si>
  <si>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</si>
  <si>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</si>
  <si>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</si>
  <si>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</si>
  <si>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</si>
  <si>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</si>
  <si>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</si>
  <si>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</si>
  <si>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</si>
  <si>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</si>
  <si>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</si>
  <si>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</si>
  <si>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</si>
  <si>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</si>
  <si>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</si>
  <si>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</si>
  <si>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</si>
  <si>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</si>
  <si>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</si>
  <si>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</si>
  <si>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</si>
  <si>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</si>
  <si>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</si>
  <si>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</si>
  <si>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</si>
  <si>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</si>
  <si>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</si>
  <si>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</si>
  <si>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</si>
  <si>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</si>
  <si>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</si>
  <si>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</si>
  <si>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</si>
  <si>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</si>
  <si>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</si>
  <si>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</si>
  <si>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</si>
  <si>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</si>
  <si>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</si>
  <si>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</si>
  <si>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</si>
  <si>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</si>
  <si>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</si>
  <si>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</si>
  <si>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</si>
  <si>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</si>
  <si>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</si>
  <si>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</si>
  <si>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</si>
  <si>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</si>
  <si>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</si>
  <si>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</si>
  <si>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</si>
  <si>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</si>
  <si>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</si>
  <si>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</si>
  <si>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</si>
  <si>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</si>
  <si>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</si>
  <si>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</si>
  <si>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</si>
  <si>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</si>
  <si>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</si>
  <si>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</si>
  <si>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</si>
  <si>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</si>
  <si>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</si>
  <si>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</si>
  <si>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</si>
  <si>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</si>
  <si>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</si>
  <si>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</si>
  <si>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</si>
  <si>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</si>
  <si>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</si>
  <si>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</si>
  <si>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</si>
  <si>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</si>
  <si>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</si>
  <si>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</si>
  <si>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</si>
  <si>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</si>
  <si>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</si>
  <si>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</si>
  <si>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</si>
  <si>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</si>
  <si>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</si>
  <si>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</si>
  <si>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</si>
  <si>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</si>
  <si>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</si>
  <si>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</si>
  <si>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</si>
  <si>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</si>
  <si>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</si>
  <si>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</si>
  <si>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</si>
  <si>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</si>
  <si>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</si>
  <si>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</si>
  <si>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</si>
  <si>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</si>
  <si>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</si>
  <si>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</si>
  <si>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</si>
  <si>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</si>
  <si>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</si>
  <si>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</si>
  <si>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</si>
  <si>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</si>
  <si>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</si>
  <si>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</si>
  <si>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</si>
  <si>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</si>
  <si>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</si>
  <si>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</si>
  <si>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</si>
  <si>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</si>
  <si>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</si>
  <si>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</si>
  <si>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</si>
  <si>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</si>
  <si>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</si>
  <si>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</si>
  <si>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</si>
  <si>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</si>
  <si>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</si>
  <si>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</si>
  <si>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</si>
  <si>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</si>
  <si>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</si>
  <si>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</si>
  <si>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</si>
  <si>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</si>
  <si>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</si>
  <si>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</si>
  <si>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</si>
  <si>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</si>
  <si>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</si>
  <si>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</si>
  <si>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</si>
  <si>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</si>
  <si>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</si>
  <si>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</si>
  <si>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</si>
  <si>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</si>
  <si>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</si>
  <si>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</si>
  <si>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</si>
  <si>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</si>
  <si>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</si>
  <si>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</si>
  <si>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</si>
  <si>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</si>
  <si>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</si>
  <si>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</si>
  <si>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</si>
  <si>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</si>
  <si>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</si>
  <si>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</si>
  <si>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</si>
  <si>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</si>
  <si>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</si>
  <si>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</si>
  <si>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</si>
  <si>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</si>
  <si>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</si>
  <si>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</si>
  <si>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</si>
  <si>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</si>
  <si>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</si>
  <si>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</si>
  <si>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</si>
  <si>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</si>
  <si>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</si>
  <si>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</si>
  <si>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</si>
  <si>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</si>
  <si>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</si>
  <si>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</si>
  <si>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</si>
  <si>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</si>
  <si>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</si>
  <si>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</si>
  <si>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</si>
  <si>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</si>
  <si>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</si>
  <si>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</si>
  <si>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</si>
  <si>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</si>
  <si>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</si>
  <si>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</si>
  <si>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</si>
  <si>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</si>
  <si>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</si>
  <si>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</si>
  <si>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</si>
  <si>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</si>
  <si>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</si>
  <si>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</si>
  <si>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</si>
  <si>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</si>
  <si>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</si>
  <si>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</si>
  <si>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</si>
  <si>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</si>
  <si>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</si>
  <si>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</si>
  <si>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</si>
  <si>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</si>
  <si>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</si>
  <si>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</si>
  <si>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</si>
  <si>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</si>
  <si>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</si>
  <si>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</si>
  <si>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</si>
  <si>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</si>
  <si>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</si>
  <si>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</si>
  <si>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</si>
  <si>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</si>
  <si>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</si>
  <si>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</si>
  <si>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</si>
  <si>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</si>
  <si>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</si>
  <si>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</si>
  <si>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</si>
  <si>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</si>
  <si>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</si>
  <si>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</si>
  <si>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</si>
  <si>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</si>
  <si>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</si>
  <si>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</si>
  <si>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</si>
  <si>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</si>
  <si>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</si>
  <si>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</si>
  <si>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</si>
  <si>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</si>
  <si>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</si>
  <si>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</si>
  <si>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</si>
  <si>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</si>
  <si>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</si>
  <si>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</si>
  <si>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</si>
  <si>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</si>
  <si>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</si>
  <si>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</si>
  <si>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</si>
  <si>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</si>
  <si>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</si>
  <si>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</si>
  <si>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</si>
  <si>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</si>
  <si>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</si>
  <si>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</si>
  <si>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</si>
  <si>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</si>
  <si>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</si>
  <si>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</si>
  <si>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</si>
  <si>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</si>
  <si>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</si>
  <si>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</si>
  <si>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</si>
  <si>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</si>
  <si>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</si>
  <si>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</si>
  <si>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</si>
  <si>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</si>
  <si>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</si>
  <si>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</si>
  <si>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</si>
  <si>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</si>
  <si>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</si>
  <si>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</si>
  <si>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</si>
  <si>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</si>
  <si>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</si>
  <si>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</si>
  <si>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</si>
  <si>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</si>
  <si>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</si>
  <si>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</si>
  <si>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</si>
  <si>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</si>
  <si>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</si>
  <si>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</si>
  <si>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</si>
  <si>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</si>
  <si>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</si>
  <si>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</si>
  <si>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</si>
  <si>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</si>
  <si>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</si>
  <si>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</si>
  <si>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</si>
  <si>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</si>
  <si>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</si>
  <si>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</si>
  <si>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</si>
  <si>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</si>
  <si>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</si>
  <si>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</si>
  <si>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</si>
  <si>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</si>
  <si>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</si>
  <si>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</si>
  <si>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</si>
  <si>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</si>
  <si>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</si>
  <si>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</si>
  <si>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</si>
  <si>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</si>
  <si>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</si>
  <si>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</si>
  <si>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</si>
  <si>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</si>
  <si>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</si>
  <si>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</si>
  <si>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</si>
  <si>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</si>
  <si>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</si>
  <si>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</si>
  <si>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</si>
  <si>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</si>
  <si>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</si>
  <si>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</si>
  <si>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</si>
  <si>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</si>
  <si>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</si>
  <si>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</si>
  <si>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</si>
  <si>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</si>
  <si>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</si>
  <si>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</si>
  <si>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</si>
  <si>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</si>
  <si>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</si>
  <si>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</si>
  <si>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</si>
  <si>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</si>
  <si>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</si>
  <si>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</si>
  <si>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</si>
  <si>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</si>
  <si>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</si>
  <si>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</si>
  <si>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</si>
  <si>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</si>
  <si>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</si>
  <si>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</si>
  <si>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</si>
  <si>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</si>
  <si>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</si>
  <si>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</si>
  <si>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</si>
  <si>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</si>
  <si>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</si>
  <si>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</si>
  <si>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</si>
  <si>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</si>
  <si>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</si>
  <si>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</si>
  <si>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</si>
  <si>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</si>
  <si>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</si>
  <si>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</si>
  <si>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</si>
  <si>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</si>
  <si>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</si>
  <si>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</si>
  <si>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</si>
  <si>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</si>
  <si>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</si>
  <si>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</si>
  <si>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</si>
  <si>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</si>
  <si>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</si>
  <si>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</si>
  <si>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</si>
  <si>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</si>
  <si>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</si>
  <si>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</si>
  <si>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</si>
  <si>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</si>
  <si>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</si>
  <si>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</si>
  <si>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</si>
  <si>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</si>
  <si>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</si>
  <si>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</si>
  <si>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</si>
  <si>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</si>
  <si>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</si>
  <si>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</si>
  <si>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</si>
  <si>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</si>
  <si>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</si>
  <si>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</si>
  <si>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</si>
  <si>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</si>
  <si>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</si>
  <si>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</si>
  <si>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</si>
  <si>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</si>
  <si>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</si>
  <si>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</si>
  <si>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</si>
  <si>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</si>
  <si>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</si>
  <si>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</si>
  <si>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</si>
  <si>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</si>
  <si>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</si>
  <si>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</si>
  <si>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</si>
  <si>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</si>
  <si>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</si>
  <si>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</si>
  <si>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</si>
  <si>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</si>
  <si>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</si>
  <si>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</si>
  <si>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</si>
  <si>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</si>
  <si>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</si>
  <si>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</si>
  <si>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</si>
  <si>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</si>
  <si>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</si>
  <si>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</si>
  <si>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</si>
  <si>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</si>
  <si>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</si>
  <si>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</si>
  <si>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</si>
  <si>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</si>
  <si>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</si>
  <si>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</si>
  <si>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</si>
  <si>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</si>
  <si>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</si>
  <si>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</si>
  <si>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</si>
  <si>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</si>
  <si>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</si>
  <si>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</si>
  <si>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</si>
  <si>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</si>
  <si>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</si>
  <si>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</si>
  <si>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</si>
  <si>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</si>
  <si>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</si>
  <si>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</si>
  <si>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</si>
  <si>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</si>
  <si>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</si>
  <si>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</si>
  <si>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</si>
  <si>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</si>
  <si>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</si>
  <si>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</si>
  <si>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</si>
  <si>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</si>
  <si>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</si>
  <si>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</si>
  <si>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</si>
  <si>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</si>
  <si>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</si>
  <si>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</si>
  <si>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</si>
  <si>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</si>
  <si>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</si>
  <si>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</si>
  <si>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</si>
  <si>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</si>
  <si>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</si>
  <si>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</si>
  <si>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</si>
  <si>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</si>
  <si>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</si>
  <si>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</si>
  <si>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</si>
  <si>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</si>
  <si>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</si>
  <si>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</si>
  <si>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</si>
  <si>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</si>
  <si>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</si>
  <si>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</si>
  <si>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</si>
  <si>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</si>
  <si>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</si>
  <si>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</si>
  <si>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</si>
  <si>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</si>
  <si>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</si>
  <si>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</si>
  <si>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</si>
  <si>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</si>
  <si>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</si>
  <si>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</si>
  <si>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</si>
  <si>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</si>
  <si>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</si>
  <si>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</si>
  <si>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</si>
  <si>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</si>
  <si>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</si>
  <si>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</si>
  <si>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</si>
  <si>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</si>
  <si>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</si>
  <si>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</si>
  <si>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</si>
  <si>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</si>
  <si>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</si>
  <si>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</si>
  <si>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</si>
  <si>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</si>
  <si>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</si>
  <si>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</si>
  <si>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</si>
  <si>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</si>
  <si>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</si>
  <si>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</si>
  <si>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</si>
  <si>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</si>
  <si>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</si>
  <si>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</si>
  <si>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</si>
  <si>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</si>
  <si>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</si>
  <si>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</si>
  <si>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</si>
  <si>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</si>
  <si>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</si>
  <si>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</si>
  <si>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</si>
  <si>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</si>
  <si>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</si>
  <si>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</si>
  <si>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</si>
  <si>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</si>
  <si>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</si>
  <si>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</si>
  <si>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</si>
  <si>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</si>
  <si>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</si>
  <si>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</si>
  <si>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</si>
  <si>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</si>
  <si>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</si>
  <si>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</si>
  <si>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</si>
  <si>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</si>
  <si>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</si>
  <si>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</si>
  <si>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</si>
  <si>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</si>
  <si>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</si>
  <si>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</si>
  <si>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</si>
  <si>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</si>
  <si>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</si>
  <si>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</si>
  <si>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</si>
  <si>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</si>
  <si>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</si>
  <si>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</si>
  <si>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</si>
  <si>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</si>
  <si>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</si>
  <si>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</si>
  <si>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</si>
  <si>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</si>
  <si>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</si>
  <si>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</si>
  <si>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</si>
  <si>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</si>
  <si>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</si>
  <si>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</si>
  <si>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</si>
  <si>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</si>
  <si>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</si>
  <si>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</si>
  <si>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</si>
  <si>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</si>
  <si>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</si>
  <si>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</si>
  <si>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</si>
  <si>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</si>
  <si>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</si>
  <si>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</si>
  <si>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</si>
  <si>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</si>
  <si>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</si>
  <si>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</si>
  <si>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</si>
  <si>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</si>
  <si>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</si>
  <si>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</si>
  <si>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</si>
  <si>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</si>
  <si>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</si>
  <si>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</si>
  <si>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</si>
  <si>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</si>
  <si>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</si>
  <si>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</si>
  <si>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</si>
  <si>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</si>
  <si>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</si>
  <si>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</si>
  <si>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</si>
  <si>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</si>
  <si>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</si>
  <si>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</si>
  <si>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</si>
  <si>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</si>
  <si>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</si>
  <si>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</si>
  <si>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</si>
  <si>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</si>
  <si>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</si>
  <si>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</si>
  <si>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</si>
  <si>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</si>
  <si>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</si>
  <si>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</si>
  <si>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</si>
  <si>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</si>
  <si>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</si>
  <si>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</si>
  <si>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</si>
  <si>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</si>
  <si>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</si>
  <si>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</si>
  <si>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</si>
  <si>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</si>
  <si>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</si>
  <si>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</si>
  <si>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</si>
  <si>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</si>
  <si>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</si>
  <si>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</si>
  <si>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</si>
  <si>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</si>
  <si>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</si>
  <si>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</si>
  <si>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</si>
  <si>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</si>
  <si>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</si>
  <si>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</si>
  <si>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</si>
  <si>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</si>
  <si>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</si>
  <si>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</si>
  <si>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</si>
  <si>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</si>
  <si>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</si>
  <si>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</si>
  <si>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</si>
  <si>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</si>
  <si>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</si>
  <si>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</si>
  <si>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</si>
  <si>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</si>
  <si>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</si>
  <si>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</si>
  <si>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</si>
  <si>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</si>
  <si>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</si>
  <si>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</si>
  <si>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</si>
  <si>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</si>
  <si>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</si>
  <si>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</si>
  <si>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</si>
  <si>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</si>
  <si>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</si>
  <si>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</si>
  <si>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</si>
  <si>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</si>
  <si>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</si>
  <si>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</si>
  <si>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</si>
  <si>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</si>
  <si>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</si>
  <si>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</si>
  <si>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</si>
  <si>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</si>
  <si>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</si>
  <si>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</si>
  <si>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</si>
  <si>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</si>
  <si>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</si>
  <si>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</si>
  <si>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</si>
  <si>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</si>
  <si>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</si>
  <si>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</si>
  <si>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</si>
  <si>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</si>
  <si>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</si>
  <si>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</si>
  <si>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</si>
  <si>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</si>
  <si>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</si>
  <si>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</si>
  <si>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</si>
  <si>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</si>
  <si>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</si>
  <si>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</si>
  <si>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</si>
  <si>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</si>
  <si>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</si>
  <si>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</si>
  <si>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</si>
  <si>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</si>
  <si>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</si>
  <si>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</si>
  <si>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</si>
  <si>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</si>
  <si>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</si>
  <si>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</si>
  <si>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</si>
  <si>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</si>
  <si>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</si>
  <si>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</si>
  <si>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</si>
  <si>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</si>
  <si>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</si>
  <si>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</si>
  <si>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</si>
  <si>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</si>
  <si>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</si>
  <si>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</si>
  <si>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</si>
  <si>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</si>
  <si>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</si>
  <si>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</si>
  <si>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</si>
  <si>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</si>
  <si>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</si>
  <si>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</si>
  <si>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</si>
  <si>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</si>
  <si>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</si>
  <si>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</si>
  <si>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</si>
  <si>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</si>
  <si>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</si>
  <si>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</si>
  <si>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</si>
  <si>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</si>
  <si>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</si>
  <si>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</si>
  <si>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</si>
  <si>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</si>
  <si>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</si>
  <si>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</si>
  <si>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</si>
  <si>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</si>
  <si>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</si>
  <si>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</si>
  <si>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</si>
  <si>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</si>
  <si>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</si>
  <si>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</si>
  <si>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</si>
  <si>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</si>
  <si>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</si>
  <si>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</si>
  <si>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</si>
  <si>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</si>
  <si>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</si>
  <si>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</si>
  <si>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</si>
  <si>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</si>
  <si>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</si>
  <si>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</si>
  <si>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</si>
  <si>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</si>
  <si>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</si>
  <si>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</si>
  <si>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</si>
  <si>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</si>
  <si>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</si>
  <si>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</si>
  <si>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</si>
  <si>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</si>
  <si>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</si>
  <si>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</si>
  <si>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</si>
  <si>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</si>
  <si>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</si>
  <si>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</si>
  <si>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</si>
  <si>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</si>
  <si>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</si>
  <si>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</si>
  <si>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</si>
  <si>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</si>
  <si>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</si>
  <si>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</si>
  <si>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</si>
  <si>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</si>
  <si>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</si>
  <si>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</si>
  <si>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</si>
  <si>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</si>
  <si>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</si>
  <si>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</si>
  <si>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</si>
  <si>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</si>
  <si>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</si>
  <si>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</si>
  <si>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</si>
  <si>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</si>
  <si>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</si>
  <si>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</si>
  <si>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</si>
  <si>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</si>
  <si>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</si>
  <si>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</si>
  <si>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</si>
  <si>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</si>
  <si>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</si>
  <si>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</si>
  <si>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</si>
  <si>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</si>
  <si>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</si>
  <si>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</si>
  <si>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</si>
  <si>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</si>
  <si>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</si>
  <si>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</si>
  <si>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</si>
  <si>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</si>
  <si>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</si>
  <si>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</si>
  <si>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</si>
  <si>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</si>
  <si>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</si>
  <si>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</si>
  <si>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</si>
  <si>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</si>
  <si>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</si>
  <si>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</si>
  <si>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</si>
  <si>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</si>
  <si>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</si>
  <si>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</si>
  <si>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</si>
  <si>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</si>
  <si>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</si>
  <si>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</si>
  <si>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</si>
  <si>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</si>
  <si>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</si>
  <si>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</si>
  <si>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</si>
  <si>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</si>
  <si>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</si>
  <si>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</si>
  <si>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</si>
  <si>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</si>
  <si>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</si>
  <si>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</si>
  <si>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</si>
  <si>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</si>
  <si>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</si>
  <si>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</si>
  <si>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</si>
  <si>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</si>
  <si>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</si>
  <si>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</si>
  <si>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</si>
  <si>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</si>
  <si>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</si>
  <si>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</si>
  <si>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</si>
  <si>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</si>
  <si>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</si>
  <si>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</si>
  <si>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</si>
  <si>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</si>
  <si>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</si>
  <si>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</si>
  <si>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</si>
  <si>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</si>
  <si>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</si>
  <si>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</si>
  <si>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</si>
  <si>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</si>
  <si>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</si>
  <si>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</si>
  <si>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</si>
  <si>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</si>
  <si>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</si>
  <si>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</si>
  <si>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</si>
  <si>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</si>
  <si>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</si>
  <si>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</si>
  <si>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</si>
  <si>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</si>
  <si>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</si>
  <si>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</si>
  <si>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</si>
  <si>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</si>
  <si>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</si>
  <si>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</si>
  <si>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</si>
  <si>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</si>
  <si>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</si>
  <si>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</si>
  <si>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</si>
  <si>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</si>
  <si>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</si>
  <si>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</si>
  <si>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</si>
  <si>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</si>
  <si>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</si>
  <si>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</si>
  <si>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</si>
  <si>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</si>
  <si>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</si>
  <si>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</si>
  <si>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</si>
  <si>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</si>
  <si>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</si>
  <si>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</si>
  <si>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</si>
  <si>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</si>
  <si>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</si>
  <si>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</si>
  <si>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</si>
  <si>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</si>
  <si>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</si>
  <si>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</si>
  <si>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</si>
  <si>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</si>
  <si>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</si>
  <si>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</si>
  <si>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</si>
  <si>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</si>
  <si>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</si>
  <si>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</si>
  <si>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</si>
  <si>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</si>
  <si>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</si>
  <si>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</si>
  <si>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</si>
  <si>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</si>
  <si>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</si>
  <si>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</si>
  <si>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</si>
  <si>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</si>
  <si>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</si>
  <si>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</si>
  <si>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</si>
  <si>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</si>
  <si>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</si>
  <si>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</si>
  <si>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</si>
  <si>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</si>
  <si>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</si>
  <si>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</si>
  <si>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</si>
  <si>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</si>
  <si>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</si>
  <si>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</si>
  <si>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</si>
  <si>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</si>
  <si>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</si>
  <si>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</si>
  <si>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</si>
  <si>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</si>
  <si>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</si>
  <si>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</si>
  <si>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</si>
  <si>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</si>
  <si>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</si>
  <si>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</si>
  <si>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</si>
  <si>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</si>
  <si>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</si>
  <si>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</si>
  <si>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</si>
  <si>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</si>
  <si>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</si>
  <si>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</si>
  <si>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</si>
  <si>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</si>
  <si>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</si>
  <si>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</si>
  <si>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</si>
  <si>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</si>
  <si>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</si>
  <si>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</si>
  <si>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</si>
  <si>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</si>
  <si>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</si>
  <si>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</si>
  <si>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</si>
  <si>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</si>
  <si>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</si>
  <si>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</si>
  <si>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</si>
  <si>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</si>
  <si>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</si>
  <si>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</si>
  <si>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</si>
  <si>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</si>
  <si>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</si>
  <si>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</si>
  <si>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</si>
  <si>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</si>
  <si>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</si>
  <si>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</si>
  <si>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</si>
  <si>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</si>
  <si>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</si>
  <si>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</si>
  <si>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</si>
  <si>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</si>
  <si>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</si>
  <si>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</si>
  <si>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</si>
  <si>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</si>
  <si>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</si>
  <si>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</si>
  <si>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</si>
  <si>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</si>
  <si>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</si>
  <si>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</si>
  <si>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</si>
  <si>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</si>
  <si>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</si>
  <si>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</si>
  <si>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</si>
  <si>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</si>
  <si>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</si>
  <si>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</si>
  <si>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</si>
  <si>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</si>
  <si>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</si>
  <si>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</si>
  <si>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</si>
  <si>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</si>
  <si>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</si>
  <si>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</si>
  <si>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</si>
  <si>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</si>
  <si>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</si>
  <si>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</si>
  <si>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</si>
  <si>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</si>
  <si>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</si>
  <si>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</si>
  <si>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</si>
  <si>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</si>
  <si>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</si>
  <si>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</si>
  <si>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</si>
  <si>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</si>
  <si>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</si>
  <si>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</si>
  <si>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</si>
  <si>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</si>
  <si>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</si>
  <si>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</si>
  <si>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</si>
  <si>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</si>
  <si>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</si>
  <si>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</si>
  <si>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</si>
  <si>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</si>
  <si>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</si>
  <si>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</si>
  <si>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</si>
  <si>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</si>
  <si>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</si>
  <si>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</si>
  <si>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</si>
  <si>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</si>
  <si>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</si>
  <si>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</si>
  <si>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</si>
  <si>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</si>
  <si>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</si>
  <si>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</si>
  <si>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</si>
  <si>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</si>
  <si>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</si>
  <si>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</si>
  <si>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</si>
  <si>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</si>
  <si>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</si>
  <si>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</si>
  <si>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</si>
  <si>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</si>
  <si>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</si>
  <si>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</si>
  <si>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</si>
  <si>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</si>
  <si>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</si>
  <si>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</si>
  <si>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</si>
  <si>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</si>
  <si>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</si>
  <si>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</si>
  <si>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</si>
  <si>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</si>
  <si>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</si>
  <si>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</si>
  <si>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</si>
  <si>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</si>
  <si>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</si>
  <si>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</si>
  <si>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</si>
  <si>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</si>
  <si>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</si>
  <si>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</si>
  <si>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</si>
  <si>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</si>
  <si>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</si>
  <si>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</si>
  <si>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</si>
  <si>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</si>
  <si>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</si>
  <si>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</si>
  <si>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</si>
  <si>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</si>
  <si>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</si>
  <si>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</si>
  <si>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</si>
  <si>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</si>
  <si>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</si>
  <si>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</si>
  <si>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</si>
  <si>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</si>
  <si>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</si>
  <si>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</si>
  <si>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</si>
  <si>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</si>
  <si>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</si>
  <si>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</si>
  <si>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</si>
  <si>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</si>
  <si>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</si>
  <si>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</si>
  <si>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</si>
  <si>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</si>
  <si>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</si>
  <si>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</si>
  <si>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</si>
  <si>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</si>
  <si>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</si>
  <si>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</si>
  <si>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</si>
  <si>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</si>
  <si>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</si>
  <si>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</si>
  <si>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</si>
  <si>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</si>
  <si>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</si>
  <si>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</si>
  <si>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</si>
  <si>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</si>
  <si>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</si>
  <si>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</si>
  <si>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</si>
  <si>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</si>
  <si>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</si>
  <si>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</si>
  <si>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</si>
  <si>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</si>
  <si>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</si>
  <si>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</si>
  <si>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</si>
  <si>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</si>
  <si>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</si>
  <si>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</si>
  <si>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</si>
  <si>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</si>
  <si>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</si>
  <si>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</si>
  <si>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</si>
  <si>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</si>
  <si>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</si>
  <si>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</si>
  <si>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</si>
  <si>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</si>
  <si>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</si>
  <si>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</si>
  <si>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</si>
  <si>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</si>
  <si>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</si>
  <si>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</si>
  <si>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</si>
  <si>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</si>
  <si>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</si>
  <si>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</si>
  <si>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</si>
  <si>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</si>
  <si>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</si>
  <si>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</si>
  <si>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</si>
  <si>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</si>
  <si>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</si>
  <si>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</si>
  <si>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</si>
  <si>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</si>
  <si>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</si>
  <si>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</si>
  <si>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</si>
  <si>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</si>
  <si>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</si>
  <si>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</si>
  <si>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</si>
  <si>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</si>
  <si>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</si>
  <si>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</si>
  <si>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</si>
  <si>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</si>
  <si>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</si>
  <si>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</si>
  <si>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</si>
  <si>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</si>
  <si>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</si>
  <si>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</si>
  <si>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</si>
  <si>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</si>
  <si>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</si>
  <si>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</si>
  <si>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</si>
  <si>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</si>
  <si>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</si>
  <si>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</si>
  <si>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</si>
  <si>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</si>
  <si>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</si>
  <si>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</si>
  <si>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</si>
  <si>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</si>
  <si>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</si>
  <si>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</si>
  <si>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</si>
  <si>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</si>
  <si>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</si>
  <si>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</si>
  <si>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</si>
  <si>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</si>
  <si>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</si>
  <si>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</si>
  <si>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</si>
  <si>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</si>
  <si>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</si>
  <si>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</si>
  <si>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</si>
  <si>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</si>
  <si>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</si>
  <si>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</si>
  <si>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</si>
  <si>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</si>
  <si>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</si>
  <si>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</si>
  <si>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</si>
  <si>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</si>
  <si>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</si>
  <si>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</si>
  <si>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</si>
  <si>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</si>
  <si>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</si>
  <si>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</si>
  <si>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</si>
  <si>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</si>
  <si>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</si>
  <si>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</si>
  <si>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</si>
  <si>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</si>
  <si>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</si>
  <si>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</si>
  <si>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</si>
  <si>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</si>
  <si>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</si>
  <si>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</si>
  <si>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</si>
  <si>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</si>
  <si>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</si>
  <si>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</si>
  <si>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</si>
  <si>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</si>
  <si>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</si>
  <si>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</si>
  <si>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</si>
  <si>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</si>
  <si>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</si>
  <si>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</si>
  <si>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</si>
  <si>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</si>
  <si>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</si>
  <si>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</si>
  <si>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</si>
  <si>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</si>
  <si>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</si>
  <si>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</si>
  <si>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</si>
  <si>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</si>
  <si>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</si>
  <si>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</si>
  <si>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</si>
  <si>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</si>
  <si>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</si>
  <si>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</si>
  <si>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</si>
  <si>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</si>
  <si>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</si>
  <si>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</si>
  <si>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</si>
  <si>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</si>
  <si>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</si>
  <si>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</si>
  <si>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</si>
  <si>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</si>
  <si>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</si>
  <si>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</si>
  <si>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</si>
  <si>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</si>
  <si>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</si>
  <si>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</si>
  <si>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</si>
  <si>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</si>
  <si>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</si>
  <si>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</si>
  <si>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</si>
  <si>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</si>
  <si>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</si>
  <si>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</si>
  <si>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</si>
  <si>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</si>
  <si>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</si>
  <si>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</si>
  <si>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</si>
  <si>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</si>
  <si>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</si>
  <si>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</si>
  <si>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</si>
  <si>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</si>
  <si>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</si>
  <si>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</si>
  <si>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</si>
  <si>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</si>
  <si>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</si>
  <si>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</si>
  <si>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</si>
  <si>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</si>
  <si>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</si>
  <si>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</si>
  <si>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</si>
  <si>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</si>
  <si>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</si>
  <si>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</si>
  <si>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</si>
  <si>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</si>
  <si>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</si>
  <si>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</si>
  <si>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</si>
  <si>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</si>
  <si>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</si>
  <si>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</si>
  <si>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</si>
  <si>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</si>
  <si>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</si>
  <si>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</si>
  <si>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</si>
  <si>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</si>
  <si>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</si>
  <si>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</si>
  <si>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</si>
  <si>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</si>
  <si>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</si>
  <si>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</si>
  <si>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</si>
  <si>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</si>
  <si>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</si>
  <si>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</si>
  <si>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</si>
  <si>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</si>
  <si>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</si>
  <si>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</si>
  <si>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</si>
  <si>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</si>
  <si>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</si>
  <si>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</si>
  <si>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</si>
  <si>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</si>
  <si>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</si>
  <si>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</si>
  <si>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</si>
  <si>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</si>
  <si>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</si>
  <si>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</si>
  <si>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</si>
  <si>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</si>
  <si>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</si>
  <si>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</si>
  <si>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</si>
  <si>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</si>
  <si>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</si>
  <si>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</si>
  <si>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</si>
  <si>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</si>
  <si>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</si>
  <si>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</si>
  <si>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</si>
  <si>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</si>
  <si>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</si>
  <si>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</si>
  <si>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</si>
  <si>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</si>
  <si>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</si>
  <si>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</si>
  <si>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</si>
  <si>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</si>
  <si>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</si>
  <si>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</si>
  <si>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</si>
  <si>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</si>
  <si>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</si>
  <si>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</si>
  <si>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</si>
  <si>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</si>
  <si>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</si>
  <si>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</si>
  <si>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</si>
  <si>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</si>
  <si>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</si>
  <si>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</si>
  <si>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</si>
  <si>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</si>
  <si>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</si>
  <si>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</si>
  <si>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</si>
  <si>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</si>
  <si>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</si>
  <si>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</si>
  <si>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</si>
  <si>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</si>
  <si>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</si>
  <si>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</si>
  <si>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</si>
  <si>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</si>
  <si>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</si>
  <si>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</si>
  <si>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</si>
  <si>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</si>
  <si>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</si>
  <si>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</si>
  <si>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</si>
  <si>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</si>
  <si>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</si>
  <si>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</si>
  <si>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</si>
  <si>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</si>
  <si>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</si>
  <si>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</si>
  <si>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</si>
  <si>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</si>
  <si>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</si>
  <si>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</si>
  <si>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</si>
  <si>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</si>
  <si>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</si>
  <si>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</si>
  <si>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</si>
  <si>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</si>
  <si>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</si>
  <si>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</si>
  <si>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</si>
  <si>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</si>
  <si>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</si>
  <si>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</si>
  <si>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</si>
  <si>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</si>
  <si>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</si>
  <si>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</si>
  <si>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</si>
  <si>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</si>
  <si>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</si>
  <si>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</si>
  <si>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</si>
  <si>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</si>
  <si>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</si>
  <si>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</si>
  <si>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</si>
  <si>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</si>
  <si>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</si>
  <si>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</si>
  <si>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</si>
  <si>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</si>
  <si>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</si>
  <si>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</si>
  <si>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</si>
  <si>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</si>
  <si>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</si>
  <si>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</si>
  <si>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</si>
  <si>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</si>
  <si>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</si>
  <si>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</si>
  <si>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</si>
  <si>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</si>
  <si>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</si>
  <si>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</si>
  <si>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</si>
  <si>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</si>
  <si>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</si>
  <si>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</si>
  <si>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</si>
  <si>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</si>
  <si>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</si>
  <si>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</si>
  <si>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</si>
  <si>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</si>
  <si>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</si>
  <si>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</si>
  <si>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</si>
  <si>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</si>
  <si>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</si>
  <si>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</si>
  <si>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</si>
  <si>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</si>
  <si>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</si>
  <si>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</si>
  <si>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</si>
  <si>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</si>
  <si>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</si>
  <si>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</si>
  <si>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</si>
  <si>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</si>
  <si>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</si>
  <si>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</si>
  <si>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</si>
  <si>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</si>
  <si>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</si>
  <si>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</si>
  <si>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</si>
  <si>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</si>
  <si>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</si>
  <si>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</si>
  <si>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</si>
  <si>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</si>
  <si>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</si>
  <si>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</si>
  <si>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</si>
  <si>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</si>
  <si>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</si>
  <si>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</si>
  <si>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</si>
  <si>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</si>
  <si>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</si>
  <si>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</si>
  <si>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</si>
  <si>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</si>
  <si>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</si>
  <si>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</si>
  <si>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</si>
  <si>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</si>
  <si>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</si>
  <si>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</si>
  <si>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</si>
  <si>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</si>
  <si>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</si>
  <si>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</si>
  <si>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</si>
  <si>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</si>
  <si>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</si>
  <si>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</si>
  <si>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</si>
  <si>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</si>
  <si>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</si>
  <si>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</si>
  <si>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</si>
  <si>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</si>
  <si>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</si>
  <si>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</si>
  <si>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</si>
  <si>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</si>
  <si>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</si>
  <si>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</si>
  <si>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</si>
  <si>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</si>
  <si>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</si>
  <si>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</si>
  <si>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</si>
  <si>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</si>
  <si>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</si>
  <si>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</si>
  <si>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</si>
  <si>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</si>
  <si>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</si>
  <si>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</si>
  <si>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</si>
  <si>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</si>
  <si>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</si>
  <si>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</si>
  <si>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</si>
  <si>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</si>
  <si>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</si>
  <si>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</si>
  <si>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</si>
  <si>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</si>
  <si>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</si>
  <si>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</si>
  <si>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</si>
  <si>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</si>
  <si>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</si>
  <si>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</si>
  <si>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</si>
  <si>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</si>
  <si>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</si>
  <si>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</si>
  <si>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</si>
  <si>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</si>
  <si>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</si>
  <si>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</si>
  <si>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</si>
  <si>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</si>
  <si>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</si>
  <si>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</si>
  <si>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</si>
  <si>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</si>
  <si>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</si>
  <si>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</si>
  <si>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</si>
  <si>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</si>
  <si>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</si>
  <si>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</si>
  <si>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</si>
  <si>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</si>
  <si>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</si>
  <si>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</si>
  <si>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</si>
  <si>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</si>
  <si>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</si>
  <si>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</si>
  <si>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</si>
  <si>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</si>
  <si>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</si>
  <si>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</si>
  <si>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</si>
  <si>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</si>
  <si>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</si>
  <si>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</si>
  <si>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</si>
  <si>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</si>
  <si>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</si>
  <si>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</si>
  <si>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</si>
  <si>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</si>
  <si>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</si>
  <si>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</si>
  <si>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</si>
  <si>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</si>
  <si>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</si>
  <si>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</si>
  <si>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</si>
  <si>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</si>
  <si>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</si>
  <si>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</si>
  <si>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</si>
  <si>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</si>
  <si>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</si>
  <si>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</si>
  <si>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</si>
  <si>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</si>
  <si>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</si>
  <si>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</si>
  <si>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</si>
  <si>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</si>
  <si>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</si>
  <si>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</si>
  <si>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</si>
  <si>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</si>
  <si>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</si>
  <si>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</si>
  <si>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</si>
  <si>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</si>
  <si>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</si>
  <si>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</si>
  <si>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</si>
  <si>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</si>
  <si>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</si>
  <si>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</si>
  <si>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</si>
  <si>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</si>
  <si>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</si>
  <si>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</si>
  <si>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</si>
  <si>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</si>
  <si>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</si>
  <si>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</si>
  <si>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</si>
  <si>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</si>
  <si>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</si>
  <si>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</si>
  <si>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</si>
  <si>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</si>
  <si>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</si>
  <si>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</si>
  <si>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</si>
  <si>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</si>
  <si>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</si>
  <si>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</si>
  <si>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</si>
  <si>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</si>
  <si>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</si>
  <si>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</si>
  <si>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</si>
  <si>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</si>
  <si>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</si>
  <si>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</si>
  <si>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</si>
  <si>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</si>
  <si>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</si>
  <si>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</si>
  <si>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</si>
  <si>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</si>
  <si>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</si>
  <si>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</si>
  <si>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</si>
  <si>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</si>
  <si>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</si>
  <si>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</si>
  <si>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</si>
  <si>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</si>
  <si>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</si>
  <si>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</si>
  <si>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</si>
  <si>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</si>
  <si>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</si>
  <si>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</si>
  <si>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</si>
  <si>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</si>
  <si>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</si>
  <si>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</si>
  <si>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</si>
  <si>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</si>
  <si>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</si>
  <si>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</si>
  <si>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</si>
  <si>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</si>
  <si>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</si>
  <si>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</si>
  <si>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</si>
  <si>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</si>
  <si>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</si>
  <si>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</si>
  <si>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</si>
  <si>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</si>
  <si>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</si>
  <si>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</si>
  <si>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</si>
  <si>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</si>
  <si>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</si>
  <si>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</si>
  <si>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</si>
  <si>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</si>
  <si>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</si>
  <si>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</si>
  <si>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</si>
  <si>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</si>
  <si>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</si>
  <si>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</si>
  <si>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</si>
  <si>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</si>
  <si>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</si>
  <si>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</si>
  <si>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</si>
  <si>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</si>
  <si>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</si>
  <si>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</si>
  <si>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</si>
  <si>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</si>
  <si>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</si>
  <si>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</si>
  <si>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</si>
  <si>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</si>
  <si>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</si>
  <si>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</si>
  <si>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</si>
  <si>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</si>
  <si>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</si>
  <si>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</si>
  <si>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</si>
  <si>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</si>
  <si>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</si>
  <si>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</si>
  <si>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</si>
  <si>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</si>
  <si>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</si>
  <si>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</si>
  <si>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</si>
  <si>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</si>
  <si>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</si>
  <si>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</si>
  <si>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</si>
  <si>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</si>
  <si>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</si>
  <si>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</si>
  <si>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</si>
  <si>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</si>
  <si>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</si>
  <si>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</si>
  <si>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</si>
  <si>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</si>
  <si>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</si>
  <si>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</si>
  <si>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</si>
  <si>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</si>
  <si>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</si>
  <si>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</si>
  <si>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</si>
  <si>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</si>
  <si>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</si>
  <si>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</si>
  <si>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</si>
  <si>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</si>
  <si>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</si>
  <si>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</si>
  <si>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</si>
  <si>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</si>
  <si>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</si>
  <si>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</si>
  <si>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</si>
  <si>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</si>
  <si>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</si>
  <si>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</si>
  <si>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</si>
  <si>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</si>
  <si>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</si>
  <si>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</si>
  <si>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</si>
  <si>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</si>
  <si>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</si>
  <si>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</si>
  <si>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</si>
  <si>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</si>
  <si>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</si>
  <si>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</si>
  <si>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</si>
  <si>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</si>
  <si>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</si>
  <si>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</si>
  <si>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</si>
  <si>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</si>
  <si>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</si>
  <si>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</si>
  <si>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</si>
  <si>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</si>
  <si>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</si>
  <si>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</si>
  <si>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</si>
  <si>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</si>
  <si>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</si>
  <si>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</si>
  <si>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</si>
  <si>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</si>
  <si>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</si>
  <si>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</si>
  <si>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</si>
  <si>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</si>
  <si>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</si>
  <si>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</si>
  <si>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</si>
  <si>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</si>
  <si>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</si>
  <si>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</si>
  <si>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</si>
  <si>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</si>
  <si>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</si>
  <si>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</si>
  <si>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</si>
  <si>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</si>
  <si>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</si>
  <si>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</si>
  <si>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</si>
  <si>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</si>
  <si>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</si>
  <si>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</si>
  <si>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</si>
  <si>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</si>
  <si>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</si>
  <si>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</si>
  <si>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</si>
  <si>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</si>
  <si>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</si>
  <si>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</si>
  <si>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</si>
  <si>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</si>
  <si>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</si>
  <si>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</si>
  <si>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</si>
  <si>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</si>
  <si>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</si>
  <si>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</si>
  <si>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</si>
  <si>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</si>
  <si>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</si>
  <si>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</si>
  <si>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</si>
  <si>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</si>
  <si>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</si>
  <si>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</si>
  <si>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</si>
  <si>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</si>
  <si>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</si>
  <si>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</si>
  <si>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</si>
  <si>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</si>
  <si>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</si>
  <si>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</si>
  <si>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</si>
  <si>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</si>
  <si>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</si>
  <si>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</si>
  <si>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</si>
  <si>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</si>
  <si>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</si>
  <si>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</si>
  <si>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</si>
  <si>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</si>
  <si>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</si>
  <si>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</si>
  <si>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</si>
  <si>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</si>
  <si>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</si>
  <si>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</si>
  <si>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</si>
  <si>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</si>
  <si>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</si>
  <si>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</si>
  <si>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</si>
  <si>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</si>
  <si>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</si>
  <si>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</si>
  <si>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</si>
  <si>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</si>
  <si>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</si>
  <si>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</si>
  <si>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</si>
  <si>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</si>
  <si>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</si>
  <si>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</si>
  <si>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</si>
  <si>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</si>
  <si>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</si>
  <si>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</si>
  <si>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</si>
  <si>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</si>
  <si>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</si>
  <si>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</si>
  <si>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</si>
  <si>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</si>
  <si>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</si>
  <si>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</si>
  <si>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</si>
  <si>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</si>
  <si>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</si>
  <si>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</si>
  <si>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</si>
  <si>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</si>
  <si>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</si>
  <si>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</si>
  <si>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</si>
  <si>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</si>
  <si>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</si>
  <si>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</si>
  <si>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</si>
  <si>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</si>
  <si>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</si>
  <si>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</si>
  <si>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</si>
  <si>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</si>
  <si>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</si>
  <si>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</si>
  <si>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</si>
  <si>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</si>
  <si>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</si>
  <si>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</si>
  <si>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</si>
  <si>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</si>
  <si>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</si>
  <si>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</si>
  <si>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</si>
  <si>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</si>
  <si>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</si>
  <si>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</si>
  <si>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</si>
  <si>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</si>
  <si>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</si>
  <si>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</si>
  <si>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</si>
  <si>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</si>
  <si>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</si>
  <si>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</si>
  <si>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</si>
  <si>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</si>
  <si>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</si>
  <si>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</si>
  <si>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</si>
  <si>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</si>
  <si>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</si>
  <si>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</si>
  <si>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</si>
  <si>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</si>
  <si>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</si>
  <si>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</si>
  <si>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</si>
  <si>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</si>
  <si>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</si>
  <si>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</si>
  <si>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</si>
  <si>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</si>
  <si>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</si>
  <si>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</si>
  <si>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</si>
  <si>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</si>
  <si>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</si>
  <si>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</si>
  <si>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</si>
  <si>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</si>
  <si>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</si>
  <si>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</si>
  <si>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</si>
  <si>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</si>
  <si>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</si>
  <si>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</si>
  <si>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</si>
  <si>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</si>
  <si>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</si>
  <si>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</si>
  <si>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</si>
  <si>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</si>
  <si>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</si>
  <si>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</si>
  <si>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</si>
  <si>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</si>
  <si>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</si>
  <si>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</si>
  <si>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</si>
  <si>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</si>
  <si>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</si>
  <si>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</si>
  <si>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</si>
  <si>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</si>
  <si>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</si>
  <si>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</si>
  <si>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</si>
  <si>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</si>
  <si>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</si>
  <si>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</si>
  <si>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</si>
  <si>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</si>
  <si>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</si>
  <si>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</si>
  <si>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</si>
  <si>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</si>
  <si>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</si>
  <si>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</si>
  <si>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</si>
  <si>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</si>
  <si>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</si>
  <si>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</si>
  <si>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</si>
  <si>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</si>
  <si>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</si>
  <si>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</si>
  <si>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</si>
  <si>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</si>
  <si>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</si>
  <si>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</si>
  <si>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</si>
  <si>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</si>
  <si>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</si>
  <si>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</si>
  <si>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</si>
  <si>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</si>
  <si>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</si>
  <si>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</si>
  <si>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</si>
  <si>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</si>
  <si>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</si>
  <si>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</si>
  <si>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</si>
  <si>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</si>
  <si>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</si>
  <si>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</si>
  <si>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</si>
  <si>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</si>
  <si>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</si>
  <si>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</si>
  <si>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</si>
  <si>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</si>
  <si>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</si>
  <si>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</si>
  <si>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</si>
  <si>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</si>
  <si>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</si>
  <si>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</si>
  <si>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</si>
  <si>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</si>
  <si>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</si>
  <si>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</si>
  <si>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</si>
  <si>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</si>
  <si>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</si>
  <si>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</si>
  <si>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</si>
  <si>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</si>
  <si>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</si>
  <si>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</si>
  <si>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</si>
  <si>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</si>
  <si>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</si>
  <si>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</si>
  <si>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</si>
  <si>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</si>
  <si>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</si>
  <si>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</si>
  <si>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</si>
  <si>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</si>
  <si>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</si>
  <si>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</si>
  <si>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</si>
  <si>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</si>
  <si>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</si>
  <si>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</si>
  <si>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</si>
  <si>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</si>
  <si>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</si>
  <si>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</si>
  <si>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</si>
  <si>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</si>
  <si>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</si>
  <si>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</si>
  <si>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</si>
  <si>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</si>
  <si>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</si>
  <si>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</si>
  <si>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</si>
  <si>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</si>
  <si>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</si>
  <si>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</si>
  <si>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</si>
  <si>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</si>
  <si>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</si>
  <si>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</si>
  <si>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</si>
  <si>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</si>
  <si>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</si>
  <si>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</si>
  <si>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</si>
  <si>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</si>
  <si>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</si>
  <si>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</si>
  <si>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</si>
  <si>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</si>
  <si>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</si>
  <si>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</si>
  <si>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</si>
  <si>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</si>
  <si>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</si>
  <si>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</si>
  <si>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</si>
  <si>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</si>
  <si>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</si>
  <si>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</si>
  <si>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</si>
  <si>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</si>
  <si>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</si>
  <si>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</si>
  <si>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</si>
  <si>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</si>
  <si>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</si>
  <si>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</si>
  <si>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</si>
  <si>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</si>
  <si>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</si>
  <si>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</si>
  <si>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</si>
  <si>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</si>
  <si>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</si>
  <si>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</si>
  <si>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</si>
  <si>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</si>
  <si>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</si>
  <si>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</si>
  <si>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</si>
  <si>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</si>
  <si>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</si>
  <si>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</si>
  <si>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</si>
  <si>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</si>
  <si>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</si>
  <si>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</si>
  <si>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</si>
  <si>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</si>
  <si>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</si>
  <si>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</si>
  <si>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</si>
  <si>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</si>
  <si>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</si>
  <si>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</si>
  <si>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</si>
  <si>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</si>
  <si>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</si>
  <si>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</si>
  <si>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</si>
  <si>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</si>
  <si>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</si>
  <si>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</si>
  <si>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</si>
  <si>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</si>
  <si>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</si>
  <si>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</si>
  <si>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</si>
  <si>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</si>
  <si>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</si>
  <si>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</si>
  <si>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</si>
  <si>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</si>
  <si>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</si>
  <si>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</si>
  <si>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</si>
  <si>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</si>
  <si>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</si>
  <si>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</si>
  <si>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</si>
  <si>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</si>
  <si>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</si>
  <si>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</si>
  <si>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</si>
  <si>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</si>
  <si>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</si>
  <si>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</si>
  <si>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</si>
  <si>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</si>
  <si>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</si>
  <si>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</si>
  <si>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</si>
  <si>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</si>
  <si>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</si>
  <si>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</si>
  <si>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</si>
  <si>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</si>
  <si>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</si>
  <si>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</si>
  <si>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</si>
  <si>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</si>
  <si>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</si>
  <si>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</si>
  <si>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</si>
  <si>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</si>
  <si>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</si>
  <si>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</si>
  <si>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</si>
  <si>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</si>
  <si>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</si>
  <si>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</si>
  <si>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</si>
  <si>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</si>
  <si>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</si>
  <si>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</si>
  <si>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</si>
  <si>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</si>
  <si>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</si>
  <si>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</si>
  <si>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</si>
  <si>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</si>
  <si>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</si>
  <si>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</si>
  <si>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</si>
  <si>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</si>
  <si>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</si>
  <si>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</si>
  <si>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</si>
  <si>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</si>
  <si>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</si>
  <si>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</si>
  <si>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</si>
  <si>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</si>
  <si>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</si>
  <si>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</si>
  <si>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</si>
  <si>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</si>
  <si>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</si>
  <si>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</si>
  <si>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</si>
  <si>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</si>
  <si>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</si>
  <si>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</si>
  <si>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</si>
  <si>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</si>
  <si>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</si>
  <si>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</si>
  <si>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</si>
  <si>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</si>
  <si>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</si>
  <si>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</si>
  <si>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</si>
  <si>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</si>
  <si>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</si>
  <si>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</si>
  <si>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</si>
  <si>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</si>
  <si>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</si>
  <si>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</si>
  <si>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</si>
  <si>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</si>
  <si>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</si>
  <si>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</si>
  <si>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</si>
  <si>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</si>
  <si>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</si>
  <si>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</si>
  <si>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</si>
  <si>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</si>
  <si>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</si>
  <si>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</si>
  <si>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</si>
  <si>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</si>
  <si>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</si>
  <si>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</si>
  <si>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</si>
  <si>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</si>
  <si>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</si>
  <si>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</si>
  <si>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</si>
  <si>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</si>
  <si>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</si>
  <si>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</si>
  <si>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</si>
  <si>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</si>
  <si>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</si>
  <si>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</si>
  <si>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</si>
  <si>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</si>
  <si>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</si>
  <si>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</si>
  <si>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</si>
  <si>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</si>
  <si>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</si>
  <si>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</si>
  <si>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</si>
  <si>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</si>
  <si>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</si>
  <si>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</si>
  <si>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</si>
  <si>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</si>
  <si>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</si>
  <si>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</si>
  <si>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</si>
  <si>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</si>
  <si>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</si>
  <si>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</si>
  <si>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</si>
  <si>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</si>
  <si>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</si>
  <si>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</si>
  <si>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</si>
  <si>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</si>
  <si>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</si>
  <si>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</si>
  <si>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</si>
  <si>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</si>
  <si>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</si>
  <si>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</si>
  <si>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</si>
  <si>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</si>
  <si>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</si>
  <si>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</si>
  <si>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</si>
  <si>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</si>
  <si>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</si>
  <si>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</si>
  <si>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</si>
  <si>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</si>
  <si>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</si>
  <si>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</si>
  <si>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</si>
  <si>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</si>
  <si>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</si>
  <si>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</si>
  <si>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</si>
  <si>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</si>
  <si>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</si>
  <si>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</si>
  <si>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</si>
  <si>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</si>
  <si>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</si>
  <si>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</si>
  <si>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</si>
  <si>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</si>
  <si>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</si>
  <si>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</si>
  <si>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</si>
  <si>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</si>
  <si>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</si>
  <si>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</si>
  <si>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</si>
  <si>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</si>
  <si>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</si>
  <si>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</si>
  <si>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</si>
  <si>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</si>
  <si>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</si>
  <si>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</si>
  <si>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</si>
  <si>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</si>
  <si>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</si>
  <si>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</si>
  <si>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</si>
  <si>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</si>
  <si>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</si>
  <si>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</si>
  <si>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</si>
  <si>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</si>
  <si>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</si>
  <si>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</si>
  <si>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</si>
  <si>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</si>
  <si>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</si>
  <si>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</si>
  <si>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</si>
  <si>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</si>
  <si>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</si>
  <si>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</si>
  <si>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</si>
  <si>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</si>
  <si>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</si>
  <si>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</si>
  <si>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</si>
  <si>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</si>
  <si>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</si>
  <si>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</si>
  <si>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</si>
  <si>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</si>
  <si>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</si>
  <si>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</si>
  <si>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</si>
  <si>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</si>
  <si>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</si>
  <si>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</si>
  <si>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</si>
  <si>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</si>
  <si>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</si>
  <si>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</si>
  <si>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</si>
  <si>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</si>
  <si>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</si>
  <si>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</si>
  <si>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</si>
  <si>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</si>
  <si>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</si>
  <si>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</si>
  <si>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</si>
  <si>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</si>
  <si>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</si>
  <si>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</si>
  <si>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</si>
  <si>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</si>
  <si>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</si>
  <si>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</si>
  <si>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</si>
  <si>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</si>
  <si>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</si>
  <si>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</si>
  <si>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</si>
  <si>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</si>
  <si>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</si>
  <si>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</si>
  <si>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</si>
  <si>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</si>
  <si>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</si>
  <si>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</si>
  <si>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</si>
  <si>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</si>
  <si>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</si>
  <si>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</si>
  <si>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</si>
  <si>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</si>
  <si>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</si>
  <si>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</si>
  <si>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</si>
  <si>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</si>
  <si>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</si>
  <si>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</si>
  <si>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</si>
  <si>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</si>
  <si>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</si>
  <si>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</si>
  <si>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</si>
  <si>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</si>
  <si>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</si>
  <si>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</si>
  <si>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</si>
  <si>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</si>
  <si>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</si>
  <si>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</si>
  <si>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</si>
  <si>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</si>
  <si>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</si>
  <si>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</si>
  <si>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</si>
  <si>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</si>
  <si>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</si>
  <si>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</si>
  <si>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</si>
  <si>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</si>
  <si>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</si>
  <si>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</si>
  <si>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</si>
  <si>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</si>
  <si>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</si>
  <si>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</si>
  <si>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</si>
  <si>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</si>
  <si>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</si>
  <si>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</si>
  <si>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</si>
  <si>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</si>
  <si>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</si>
  <si>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</si>
  <si>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</si>
  <si>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</si>
  <si>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</si>
  <si>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</si>
  <si>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</si>
  <si>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</si>
  <si>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</si>
  <si>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</si>
  <si>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</si>
  <si>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</si>
  <si>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</si>
  <si>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</si>
  <si>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</si>
  <si>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</si>
  <si>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</si>
  <si>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</si>
  <si>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</si>
  <si>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</si>
  <si>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</si>
  <si>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</si>
  <si>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</si>
  <si>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</si>
  <si>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</si>
  <si>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</si>
  <si>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</si>
  <si>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</si>
  <si>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</si>
  <si>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</si>
  <si>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</si>
  <si>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</si>
  <si>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</si>
  <si>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</si>
  <si>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</si>
  <si>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</si>
  <si>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</si>
  <si>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</si>
  <si>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</si>
  <si>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</si>
  <si>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</si>
  <si>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</si>
  <si>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</si>
  <si>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</si>
  <si>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</si>
  <si>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</si>
  <si>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</si>
  <si>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</si>
  <si>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</si>
  <si>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</si>
  <si>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</si>
  <si>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</si>
  <si>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</si>
  <si>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</si>
  <si>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</si>
  <si>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</si>
  <si>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</si>
  <si>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</si>
  <si>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</si>
  <si>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</si>
  <si>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</si>
  <si>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</si>
  <si>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</si>
  <si>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</si>
  <si>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</si>
  <si>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</si>
  <si>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</si>
  <si>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</si>
  <si>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</si>
  <si>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</si>
  <si>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</si>
  <si>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</si>
  <si>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</si>
  <si>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</si>
  <si>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</si>
  <si>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</si>
  <si>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</si>
  <si>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</si>
  <si>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</si>
  <si>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</si>
  <si>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</si>
  <si>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</si>
  <si>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</si>
  <si>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</si>
  <si>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</si>
  <si>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</si>
  <si>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</si>
  <si>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</si>
  <si>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</si>
  <si>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</si>
  <si>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</si>
  <si>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</si>
  <si>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</si>
  <si>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</si>
  <si>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</si>
  <si>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</si>
  <si>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</si>
  <si>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</si>
  <si>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</si>
  <si>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</si>
  <si>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</si>
  <si>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</si>
  <si>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</si>
  <si>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</si>
  <si>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</si>
  <si>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</si>
  <si>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</si>
  <si>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</si>
  <si>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</si>
  <si>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</si>
  <si>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</si>
  <si>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</si>
  <si>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</si>
  <si>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</si>
  <si>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</si>
  <si>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</si>
  <si>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</si>
  <si>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</si>
  <si>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</si>
  <si>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</si>
  <si>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</si>
  <si>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</si>
  <si>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</si>
  <si>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</si>
  <si>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</si>
  <si>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</si>
  <si>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</si>
  <si>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</si>
  <si>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</si>
  <si>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</si>
  <si>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</si>
  <si>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</si>
  <si>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</si>
  <si>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</si>
  <si>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</si>
  <si>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</si>
  <si>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</si>
  <si>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</si>
  <si>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</si>
  <si>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</si>
  <si>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</si>
  <si>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</si>
  <si>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</si>
  <si>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</si>
  <si>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</si>
  <si>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</si>
  <si>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</si>
  <si>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</si>
  <si>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</si>
  <si>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</si>
  <si>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</si>
  <si>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</si>
  <si>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</si>
  <si>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</si>
  <si>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</si>
  <si>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</si>
  <si>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</si>
  <si>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</si>
  <si>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</si>
  <si>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</si>
  <si>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</si>
  <si>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</si>
  <si>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</si>
  <si>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</si>
  <si>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</si>
  <si>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</si>
  <si>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</si>
  <si>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</si>
  <si>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</si>
  <si>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</si>
  <si>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</si>
  <si>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</si>
  <si>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</si>
  <si>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</si>
  <si>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</si>
  <si>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</si>
  <si>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</si>
  <si>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</si>
  <si>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</si>
  <si>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</si>
  <si>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</si>
  <si>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</si>
  <si>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</si>
  <si>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</si>
  <si>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</si>
  <si>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</si>
  <si>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</si>
  <si>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</si>
  <si>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</si>
  <si>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</si>
  <si>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</si>
  <si>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</si>
  <si>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</si>
  <si>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</si>
  <si>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</si>
  <si>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</si>
  <si>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</si>
  <si>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</si>
  <si>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</si>
  <si>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</si>
  <si>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</si>
  <si>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</si>
  <si>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</si>
  <si>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</si>
  <si>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</si>
  <si>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</si>
  <si>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</si>
  <si>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</si>
  <si>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</si>
  <si>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</si>
  <si>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</si>
  <si>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</si>
  <si>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</si>
  <si>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</si>
  <si>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</si>
  <si>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</si>
  <si>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</si>
  <si>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</si>
  <si>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</si>
  <si>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</si>
  <si>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</si>
  <si>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</si>
  <si>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</si>
  <si>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</si>
  <si>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</si>
  <si>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</si>
  <si>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</si>
  <si>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</si>
  <si>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</si>
  <si>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</si>
  <si>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</si>
  <si>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</si>
  <si>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</si>
  <si>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</si>
  <si>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</si>
  <si>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</si>
  <si>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</si>
  <si>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</si>
  <si>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</si>
  <si>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</si>
  <si>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</si>
  <si>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</si>
  <si>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</si>
  <si>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</si>
  <si>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</si>
  <si>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</si>
  <si>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</si>
  <si>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</si>
  <si>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</si>
  <si>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</si>
  <si>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</si>
  <si>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</si>
  <si>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</si>
  <si>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</si>
  <si>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</si>
  <si>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</si>
  <si>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</si>
  <si>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</si>
  <si>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</si>
  <si>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</si>
  <si>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</si>
  <si>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</si>
  <si>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</si>
  <si>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</si>
  <si>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</si>
  <si>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</si>
  <si>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</si>
  <si>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</si>
  <si>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</si>
  <si>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</si>
  <si>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</si>
  <si>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</si>
  <si>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</si>
  <si>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</si>
  <si>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</si>
  <si>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</si>
  <si>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</si>
  <si>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</si>
  <si>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</si>
  <si>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</si>
  <si>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</si>
  <si>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</si>
  <si>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</si>
  <si>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</si>
  <si>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</si>
  <si>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</si>
  <si>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</si>
  <si>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</si>
  <si>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</si>
  <si>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</si>
  <si>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</si>
  <si>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</si>
  <si>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</si>
  <si>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</si>
  <si>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</si>
  <si>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</si>
  <si>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</si>
  <si>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</si>
  <si>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</si>
  <si>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</si>
  <si>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</si>
  <si>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</si>
  <si>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</si>
  <si>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</si>
  <si>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</si>
  <si>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</si>
  <si>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</si>
  <si>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</si>
  <si>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</si>
  <si>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</si>
  <si>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</si>
  <si>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</si>
  <si>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</si>
  <si>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</si>
  <si>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</si>
  <si>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</si>
  <si>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</si>
  <si>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</si>
  <si>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</si>
  <si>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</si>
  <si>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</si>
  <si>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</si>
  <si>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</si>
  <si>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</si>
  <si>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</si>
  <si>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</si>
  <si>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</si>
  <si>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</si>
  <si>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</si>
  <si>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</si>
  <si>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</si>
  <si>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</si>
  <si>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</si>
  <si>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</si>
  <si>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</si>
  <si>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</si>
  <si>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</si>
  <si>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</si>
  <si>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</si>
  <si>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</si>
  <si>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</si>
  <si>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</si>
  <si>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</si>
  <si>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</si>
  <si>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</si>
  <si>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</si>
  <si>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</si>
  <si>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</si>
  <si>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</si>
  <si>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</si>
  <si>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</si>
  <si>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</si>
  <si>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</si>
  <si>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</si>
  <si>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</si>
  <si>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</si>
  <si>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</si>
  <si>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</si>
  <si>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</si>
  <si>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</si>
  <si>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</si>
  <si>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</si>
  <si>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</si>
  <si>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</si>
  <si>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</si>
  <si>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</si>
  <si>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</si>
  <si>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</si>
  <si>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</si>
  <si>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</si>
  <si>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</si>
  <si>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</si>
  <si>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</si>
  <si>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</si>
  <si>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</si>
  <si>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</si>
  <si>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</si>
  <si>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</si>
  <si>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</si>
  <si>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</si>
  <si>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</si>
  <si>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</si>
  <si>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</si>
  <si>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</si>
  <si>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</si>
  <si>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</si>
  <si>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</si>
  <si>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</si>
  <si>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</si>
  <si>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</si>
  <si>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</si>
  <si>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</si>
  <si>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</si>
  <si>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</si>
  <si>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</si>
  <si>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</si>
  <si>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</si>
  <si>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</si>
  <si>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</si>
  <si>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</si>
  <si>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</si>
  <si>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</si>
  <si>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</si>
  <si>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</si>
  <si>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</si>
  <si>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</si>
  <si>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</si>
  <si>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</si>
  <si>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</si>
  <si>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</si>
  <si>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</si>
  <si>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</si>
  <si>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</si>
  <si>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</si>
  <si>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</si>
  <si>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</si>
  <si>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</si>
  <si>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</si>
  <si>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</si>
  <si>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</si>
  <si>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</si>
  <si>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</si>
  <si>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</si>
  <si>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</si>
  <si>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</si>
  <si>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</si>
  <si>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</si>
  <si>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</si>
  <si>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</si>
  <si>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</si>
  <si>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</si>
  <si>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</si>
  <si>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</si>
  <si>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</si>
  <si>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</si>
  <si>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</si>
  <si>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</si>
  <si>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</si>
  <si>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</si>
  <si>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</si>
  <si>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</si>
  <si>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</si>
  <si>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</si>
  <si>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</si>
  <si>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</si>
  <si>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</si>
  <si>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</si>
  <si>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</si>
  <si>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</si>
  <si>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</si>
  <si>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</si>
  <si>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</si>
  <si>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</si>
  <si>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</si>
  <si>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</si>
  <si>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</si>
  <si>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</si>
  <si>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</si>
  <si>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</si>
  <si>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</si>
  <si>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</si>
  <si>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</si>
  <si>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</si>
  <si>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</si>
  <si>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</si>
  <si>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</si>
  <si>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</si>
  <si>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</si>
  <si>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</si>
  <si>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</si>
  <si>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</si>
  <si>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</si>
  <si>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</si>
  <si>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</si>
  <si>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</si>
  <si>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</si>
  <si>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</si>
  <si>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</si>
  <si>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</si>
  <si>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</si>
  <si>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</si>
  <si>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</si>
  <si>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</si>
  <si>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</si>
  <si>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</si>
  <si>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</si>
  <si>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</si>
  <si>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</si>
  <si>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</si>
  <si>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</si>
  <si>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</si>
  <si>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</si>
  <si>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</si>
  <si>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</si>
  <si>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</si>
  <si>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</si>
  <si>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</si>
  <si>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</si>
  <si>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</si>
  <si>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</si>
  <si>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</si>
  <si>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</si>
  <si>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</si>
  <si>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</si>
  <si>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</si>
  <si>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</si>
  <si>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</si>
  <si>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</si>
  <si>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</si>
  <si>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</si>
  <si>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</si>
  <si>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</si>
  <si>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</si>
  <si>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</si>
  <si>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</si>
  <si>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</si>
  <si>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</si>
  <si>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</si>
  <si>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</si>
  <si>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</si>
  <si>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</si>
  <si>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</si>
  <si>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</si>
  <si>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</si>
  <si>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</si>
  <si>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</si>
  <si>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</si>
  <si>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</si>
  <si>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</si>
  <si>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</si>
  <si>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</si>
  <si>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</si>
  <si>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</si>
  <si>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</si>
  <si>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</si>
  <si>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</si>
  <si>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</si>
  <si>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</si>
  <si>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</si>
  <si>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</si>
  <si>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</si>
  <si>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</si>
  <si>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</si>
  <si>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</si>
  <si>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</si>
  <si>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</si>
  <si>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</si>
  <si>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</si>
  <si>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</si>
  <si>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</si>
  <si>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</si>
  <si>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</si>
  <si>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</si>
  <si>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</si>
  <si>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</si>
  <si>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</si>
  <si>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</si>
  <si>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</si>
  <si>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</si>
  <si>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</si>
  <si>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</si>
  <si>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</si>
  <si>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</si>
  <si>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</si>
  <si>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</si>
  <si>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</si>
  <si>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</si>
  <si>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</si>
  <si>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</si>
  <si>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</si>
  <si>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</si>
  <si>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</si>
  <si>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</si>
  <si>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</si>
  <si>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</si>
  <si>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</si>
  <si>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</si>
  <si>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</si>
  <si>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</si>
  <si>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</si>
  <si>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</si>
  <si>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</si>
  <si>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</si>
  <si>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</si>
  <si>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</si>
  <si>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</si>
  <si>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</si>
  <si>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</si>
  <si>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</si>
  <si>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</si>
  <si>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</si>
  <si>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</si>
  <si>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</si>
  <si>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</si>
  <si>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</si>
  <si>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</si>
  <si>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</si>
  <si>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</si>
  <si>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</si>
  <si>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</si>
  <si>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</si>
  <si>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</si>
  <si>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</si>
  <si>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</si>
  <si>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</si>
  <si>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</si>
  <si>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</si>
  <si>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</si>
  <si>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</si>
  <si>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</si>
  <si>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</si>
  <si>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</si>
  <si>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</si>
  <si>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</si>
  <si>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</si>
  <si>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</si>
  <si>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</si>
  <si>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</si>
  <si>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</si>
  <si>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</si>
  <si>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</si>
  <si>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</si>
  <si>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</si>
  <si>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</si>
  <si>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</si>
  <si>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</si>
  <si>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</si>
  <si>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</si>
  <si>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</si>
  <si>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</si>
  <si>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</si>
  <si>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</si>
  <si>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</si>
  <si>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</si>
  <si>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</si>
  <si>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</si>
  <si>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</si>
  <si>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</si>
  <si>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</si>
  <si>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</si>
  <si>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</si>
  <si>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</si>
  <si>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</si>
  <si>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</si>
  <si>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</si>
  <si>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</si>
  <si>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</si>
  <si>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</si>
  <si>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</si>
  <si>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</si>
  <si>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</si>
  <si>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</si>
  <si>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</si>
  <si>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</si>
  <si>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</si>
  <si>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</si>
  <si>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</si>
  <si>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</si>
  <si>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</si>
  <si>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</si>
  <si>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</si>
  <si>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</si>
  <si>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</si>
  <si>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</si>
  <si>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</si>
  <si>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</si>
  <si>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</si>
  <si>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</si>
  <si>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</si>
  <si>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</si>
  <si>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</si>
  <si>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</si>
  <si>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</si>
  <si>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</si>
  <si>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</si>
  <si>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</si>
  <si>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</si>
  <si>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</si>
  <si>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</si>
  <si>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</si>
  <si>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</si>
  <si>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</si>
  <si>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</si>
  <si>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</si>
  <si>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</si>
  <si>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</si>
  <si>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</si>
  <si>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</si>
  <si>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</si>
  <si>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</si>
  <si>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</si>
  <si>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</si>
  <si>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</si>
  <si>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</si>
  <si>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</si>
  <si>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</si>
  <si>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</si>
  <si>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</si>
  <si>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</si>
  <si>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</si>
  <si>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</si>
  <si>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</si>
  <si>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</si>
  <si>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</si>
  <si>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</si>
  <si>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</si>
  <si>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</si>
  <si>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</si>
  <si>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</si>
  <si>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</si>
  <si>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</si>
  <si>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</si>
  <si>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</si>
  <si>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</si>
  <si>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</si>
  <si>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</si>
  <si>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</si>
  <si>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</si>
  <si>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</si>
  <si>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</si>
  <si>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</si>
  <si>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</si>
  <si>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</si>
  <si>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</si>
  <si>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</si>
  <si>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</si>
  <si>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</si>
  <si>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</si>
  <si>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</si>
  <si>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</si>
  <si>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</si>
  <si>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</si>
  <si>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</si>
  <si>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</si>
  <si>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</si>
  <si>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</si>
  <si>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</si>
  <si>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</si>
  <si>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</si>
  <si>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</si>
  <si>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</si>
  <si>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</si>
  <si>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</si>
  <si>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</si>
  <si>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</si>
  <si>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</si>
  <si>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</si>
  <si>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</si>
  <si>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</si>
  <si>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</si>
  <si>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</si>
  <si>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</si>
  <si>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</si>
  <si>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</si>
  <si>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</si>
  <si>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</si>
  <si>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</si>
  <si>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</si>
  <si>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</si>
  <si>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</si>
  <si>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</si>
  <si>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</si>
  <si>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</si>
  <si>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</si>
  <si>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</si>
  <si>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</si>
  <si>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</si>
  <si>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</si>
  <si>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</si>
  <si>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</si>
  <si>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</si>
  <si>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</si>
  <si>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</si>
  <si>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</si>
  <si>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</si>
  <si>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</si>
  <si>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</si>
  <si>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</si>
  <si>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</si>
  <si>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</si>
  <si>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</si>
  <si>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</si>
  <si>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</si>
  <si>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</si>
  <si>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</si>
  <si>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</si>
  <si>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</si>
  <si>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</si>
  <si>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</si>
  <si>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</si>
  <si>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</si>
  <si>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</si>
  <si>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</si>
  <si>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</si>
  <si>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</si>
  <si>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</si>
  <si>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</si>
  <si>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</si>
  <si>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</si>
  <si>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</si>
  <si>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</si>
  <si>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</si>
  <si>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</si>
  <si>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</si>
  <si>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</si>
  <si>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</si>
  <si>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</si>
  <si>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</si>
  <si>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</si>
  <si>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</si>
  <si>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</si>
  <si>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</si>
  <si>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</si>
  <si>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</si>
  <si>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</si>
  <si>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</si>
  <si>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</si>
  <si>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</si>
  <si>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</si>
  <si>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</si>
  <si>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</si>
  <si>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</si>
  <si>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</si>
  <si>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</si>
  <si>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</si>
  <si>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</si>
  <si>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</si>
  <si>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</si>
  <si>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</si>
  <si>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</si>
  <si>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</si>
  <si>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</si>
  <si>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</si>
  <si>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</si>
  <si>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</si>
  <si>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</si>
  <si>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</si>
  <si>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</si>
  <si>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</si>
  <si>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</si>
  <si>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</si>
  <si>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</si>
  <si>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</si>
  <si>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</si>
  <si>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</si>
  <si>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</si>
  <si>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</si>
  <si>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</si>
  <si>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</si>
  <si>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</si>
  <si>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</si>
  <si>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</si>
  <si>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</si>
  <si>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</si>
  <si>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</si>
  <si>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</si>
  <si>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</si>
  <si>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</si>
  <si>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</si>
  <si>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</si>
  <si>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</si>
  <si>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</si>
  <si>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</si>
  <si>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</si>
  <si>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</si>
  <si>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</si>
  <si>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</si>
  <si>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</si>
  <si>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</si>
  <si>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</si>
  <si>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</si>
  <si>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</si>
  <si>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</si>
  <si>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</si>
  <si>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</si>
  <si>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</si>
  <si>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</si>
  <si>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</si>
  <si>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</si>
  <si>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</si>
  <si>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</si>
  <si>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</si>
  <si>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</si>
  <si>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</si>
  <si>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</si>
  <si>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</si>
  <si>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</si>
  <si>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</si>
  <si>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</si>
  <si>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</si>
  <si>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</si>
  <si>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</si>
  <si>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</si>
  <si>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</si>
  <si>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</si>
  <si>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</si>
  <si>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</si>
  <si>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</si>
  <si>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</si>
  <si>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</si>
  <si>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</si>
  <si>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</si>
  <si>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</si>
  <si>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</si>
  <si>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</si>
  <si>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</si>
  <si>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</si>
  <si>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</si>
  <si>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</si>
  <si>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</si>
  <si>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</si>
  <si>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</si>
  <si>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</si>
  <si>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</si>
  <si>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</si>
  <si>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</si>
  <si>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</si>
  <si>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</si>
  <si>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</si>
  <si>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</si>
  <si>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</si>
  <si>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</si>
  <si>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</si>
  <si>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</si>
  <si>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</si>
  <si>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</si>
  <si>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</si>
  <si>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</si>
  <si>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</si>
  <si>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</si>
  <si>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</si>
  <si>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</si>
  <si>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</si>
  <si>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</si>
  <si>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</si>
  <si>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</si>
  <si>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</si>
  <si>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</si>
  <si>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</si>
  <si>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</si>
  <si>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</si>
  <si>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</si>
  <si>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</si>
  <si>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</si>
  <si>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</si>
  <si>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</si>
  <si>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</si>
  <si>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</si>
  <si>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</si>
  <si>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</si>
  <si>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</si>
  <si>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</si>
  <si>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</si>
  <si>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</si>
  <si>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</si>
  <si>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</si>
  <si>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</si>
  <si>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</si>
  <si>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</si>
  <si>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</si>
  <si>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</si>
  <si>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</si>
  <si>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</si>
  <si>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</si>
  <si>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</si>
  <si>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</si>
  <si>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</si>
  <si>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</si>
  <si>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</si>
  <si>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</si>
  <si>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</si>
  <si>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</si>
  <si>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</si>
  <si>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</si>
  <si>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</si>
  <si>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</si>
  <si>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</si>
  <si>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</si>
  <si>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</si>
  <si>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</si>
  <si>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</si>
  <si>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</si>
  <si>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</si>
  <si>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</si>
  <si>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</si>
  <si>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</si>
  <si>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</si>
  <si>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</si>
  <si>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</si>
  <si>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</si>
  <si>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</si>
  <si>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</si>
  <si>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</si>
  <si>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</si>
  <si>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</si>
  <si>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</si>
  <si>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</si>
  <si>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</si>
  <si>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</si>
  <si>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</si>
  <si>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</si>
  <si>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</si>
  <si>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</si>
  <si>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</si>
  <si>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</si>
  <si>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</si>
  <si>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</si>
  <si>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</si>
  <si>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</si>
  <si>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</si>
  <si>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</si>
  <si>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</si>
  <si>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</si>
  <si>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</si>
  <si>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</si>
  <si>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</si>
  <si>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</si>
  <si>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</si>
  <si>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</si>
  <si>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</si>
  <si>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</si>
  <si>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</si>
  <si>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</si>
  <si>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</si>
  <si>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</si>
  <si>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</si>
  <si>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</si>
  <si>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</si>
  <si>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</si>
  <si>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</si>
  <si>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</si>
  <si>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</si>
  <si>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</si>
  <si>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</si>
  <si>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</si>
  <si>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</si>
  <si>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</si>
  <si>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</si>
  <si>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</si>
  <si>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</si>
  <si>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</si>
  <si>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</si>
  <si>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</si>
  <si>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</si>
  <si>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</si>
  <si>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</si>
  <si>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</si>
  <si>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</si>
  <si>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</si>
  <si>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</si>
  <si>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</si>
  <si>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</si>
  <si>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</si>
  <si>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</si>
  <si>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</si>
  <si>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</si>
  <si>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</si>
  <si>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</si>
  <si>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</si>
  <si>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</si>
  <si>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</si>
  <si>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</si>
  <si>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</si>
  <si>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</si>
  <si>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</si>
  <si>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</si>
  <si>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</si>
  <si>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</si>
  <si>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</si>
  <si>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</si>
  <si>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</si>
  <si>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</si>
  <si>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</si>
  <si>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</si>
  <si>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</si>
  <si>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</si>
  <si>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</si>
  <si>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</si>
  <si>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</si>
  <si>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</si>
  <si>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</si>
  <si>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</si>
  <si>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</si>
  <si>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</si>
  <si>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</si>
  <si>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</si>
  <si>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</si>
  <si>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</si>
  <si>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</si>
  <si>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</si>
  <si>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</si>
  <si>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</si>
  <si>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</si>
  <si>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</si>
  <si>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</si>
  <si>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</si>
  <si>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</si>
  <si>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</si>
  <si>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</si>
  <si>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</si>
  <si>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</si>
  <si>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</si>
  <si>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</si>
  <si>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</si>
  <si>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</si>
  <si>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</si>
  <si>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</si>
  <si>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</si>
  <si>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</si>
  <si>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</si>
  <si>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</si>
  <si>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</si>
  <si>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</si>
  <si>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</si>
  <si>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</si>
  <si>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</si>
  <si>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</si>
  <si>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</si>
  <si>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</si>
  <si>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</si>
  <si>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</si>
  <si>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</si>
  <si>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</si>
  <si>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</si>
  <si>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</si>
  <si>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</si>
  <si>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</si>
  <si>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</si>
  <si>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</si>
  <si>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</si>
  <si>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</si>
  <si>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</si>
  <si>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</si>
  <si>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</si>
  <si>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</si>
  <si>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</si>
  <si>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</si>
  <si>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</si>
  <si>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</si>
  <si>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</si>
  <si>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</si>
  <si>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</si>
  <si>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</si>
  <si>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</si>
  <si>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</si>
  <si>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</si>
  <si>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</si>
  <si>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</si>
  <si>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</si>
  <si>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</si>
  <si>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</si>
  <si>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</si>
  <si>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</si>
  <si>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</si>
  <si>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</si>
  <si>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</si>
  <si>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</si>
  <si>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</si>
  <si>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</si>
  <si>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</si>
  <si>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</si>
  <si>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</si>
  <si>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</si>
  <si>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</si>
  <si>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</si>
  <si>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</si>
  <si>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</si>
  <si>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</si>
  <si>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</si>
  <si>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</si>
  <si>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</si>
  <si>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</si>
  <si>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</si>
  <si>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</si>
  <si>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</si>
  <si>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</si>
  <si>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</si>
  <si>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</si>
  <si>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</si>
  <si>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</si>
  <si>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</si>
  <si>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</si>
  <si>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</si>
  <si>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</si>
  <si>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</si>
  <si>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</si>
  <si>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</si>
  <si>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</si>
  <si>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</si>
  <si>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</si>
  <si>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</si>
  <si>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</si>
  <si>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</si>
  <si>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</si>
  <si>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</si>
  <si>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</si>
  <si>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</si>
  <si>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</si>
  <si>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</si>
  <si>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</si>
  <si>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</si>
  <si>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</si>
  <si>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</si>
  <si>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</si>
  <si>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</si>
  <si>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</si>
  <si>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</si>
  <si>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</si>
  <si>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</si>
  <si>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</si>
  <si>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</si>
  <si>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</si>
  <si>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</si>
  <si>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</si>
  <si>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</si>
  <si>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</si>
  <si>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</si>
  <si>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</si>
  <si>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</si>
  <si>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</si>
  <si>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</si>
  <si>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</si>
  <si>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</si>
  <si>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</si>
  <si>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</si>
  <si>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</si>
  <si>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</si>
  <si>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</si>
  <si>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</si>
  <si>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</si>
  <si>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</si>
  <si>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</si>
  <si>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</si>
  <si>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</si>
  <si>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</si>
  <si>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</si>
  <si>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</si>
  <si>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</si>
  <si>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</si>
  <si>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</si>
  <si>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</si>
  <si>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</si>
  <si>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</si>
  <si>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</si>
  <si>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</si>
  <si>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</si>
  <si>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</si>
  <si>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</si>
  <si>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</si>
  <si>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</si>
  <si>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</si>
  <si>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</si>
  <si>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</si>
  <si>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</si>
  <si>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</si>
  <si>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</si>
  <si>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</si>
  <si>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</si>
  <si>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</si>
  <si>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</si>
  <si>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</si>
  <si>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</si>
  <si>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</si>
  <si>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</si>
  <si>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</si>
  <si>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</si>
  <si>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</si>
  <si>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</si>
  <si>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</si>
  <si>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</si>
  <si>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</si>
  <si>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</si>
  <si>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</si>
  <si>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</si>
  <si>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</si>
  <si>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</si>
  <si>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</si>
  <si>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</si>
  <si>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</si>
  <si>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</si>
  <si>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</si>
  <si>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</si>
  <si>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</si>
  <si>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</si>
  <si>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</si>
  <si>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</si>
  <si>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</si>
  <si>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</si>
  <si>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</si>
  <si>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</si>
  <si>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</si>
  <si>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</si>
  <si>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</si>
  <si>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</si>
  <si>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</si>
  <si>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</si>
  <si>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</si>
  <si>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</si>
  <si>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</si>
  <si>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</si>
  <si>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</si>
  <si>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</si>
  <si>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</si>
  <si>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</si>
  <si>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</si>
  <si>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</si>
  <si>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</si>
  <si>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</si>
  <si>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</si>
  <si>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</si>
  <si>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</si>
  <si>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</si>
  <si>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</si>
  <si>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</si>
  <si>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</si>
  <si>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</si>
  <si>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</si>
  <si>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</si>
  <si>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</si>
  <si>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</si>
  <si>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</si>
  <si>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</si>
  <si>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</si>
  <si>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</si>
  <si>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</si>
  <si>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</si>
  <si>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</si>
  <si>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</si>
  <si>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</si>
  <si>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</si>
  <si>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</si>
  <si>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</si>
  <si>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</si>
  <si>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</si>
  <si>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</si>
  <si>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</si>
  <si>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</si>
  <si>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</si>
  <si>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</si>
  <si>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</si>
  <si>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</si>
  <si>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</si>
  <si>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</si>
  <si>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</si>
  <si>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</si>
  <si>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</si>
  <si>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</si>
  <si>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</si>
  <si>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</si>
  <si>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</si>
  <si>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</si>
  <si>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</si>
  <si>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</si>
  <si>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</si>
  <si>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</si>
  <si>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</si>
  <si>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</si>
  <si>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</si>
  <si>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</si>
  <si>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</si>
  <si>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</si>
  <si>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</si>
  <si>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</si>
  <si>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</si>
  <si>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</si>
  <si>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</si>
  <si>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</si>
  <si>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</si>
  <si>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</si>
  <si>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</si>
  <si>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</si>
  <si>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</si>
  <si>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</si>
  <si>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</si>
  <si>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</si>
  <si>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</si>
  <si>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</si>
  <si>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</si>
  <si>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</si>
  <si>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</si>
  <si>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</si>
  <si>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</si>
  <si>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</si>
  <si>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</si>
  <si>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</si>
  <si>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</si>
  <si>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</si>
  <si>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</si>
  <si>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</si>
  <si>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</si>
  <si>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</si>
  <si>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</si>
  <si>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</si>
  <si>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</si>
  <si>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</si>
  <si>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</si>
  <si>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</si>
  <si>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</si>
  <si>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</si>
  <si>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</si>
  <si>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</si>
  <si>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</si>
  <si>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</si>
  <si>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</si>
  <si>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</si>
  <si>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</si>
  <si>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</si>
  <si>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</si>
  <si>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</si>
  <si>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</si>
  <si>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</si>
  <si>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</si>
  <si>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</si>
  <si>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</si>
  <si>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</si>
  <si>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</si>
  <si>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</si>
  <si>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</si>
  <si>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</si>
  <si>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</si>
  <si>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</si>
  <si>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</si>
  <si>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</si>
  <si>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</si>
  <si>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</si>
  <si>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</si>
  <si>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</si>
  <si>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</si>
  <si>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</si>
  <si>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</si>
  <si>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</si>
  <si>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</si>
  <si>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</si>
  <si>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</si>
  <si>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</si>
  <si>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</si>
  <si>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</si>
  <si>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</si>
  <si>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</si>
  <si>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</si>
  <si>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</si>
  <si>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</si>
  <si>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</si>
  <si>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</si>
  <si>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</si>
  <si>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</si>
  <si>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</si>
  <si>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</si>
  <si>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</si>
  <si>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</si>
  <si>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</si>
  <si>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</si>
  <si>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</si>
  <si>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</si>
  <si>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</si>
  <si>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</si>
  <si>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</si>
  <si>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</si>
  <si>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</si>
  <si>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</si>
  <si>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</si>
  <si>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</si>
  <si>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</si>
  <si>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</si>
  <si>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</si>
  <si>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</si>
  <si>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</si>
  <si>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</si>
  <si>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</si>
  <si>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</si>
  <si>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</si>
  <si>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</si>
  <si>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</si>
  <si>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</si>
  <si>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</si>
  <si>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</si>
  <si>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</si>
  <si>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</si>
  <si>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</si>
  <si>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</si>
  <si>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</si>
  <si>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</si>
  <si>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</si>
  <si>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</si>
  <si>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</si>
  <si>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</si>
  <si>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</si>
  <si>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</si>
  <si>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</si>
  <si>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</si>
  <si>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</si>
  <si>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</si>
  <si>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</si>
  <si>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</si>
  <si>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</si>
  <si>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</si>
  <si>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</si>
  <si>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</si>
  <si>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</si>
  <si>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</si>
  <si>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</si>
  <si>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</si>
  <si>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</si>
  <si>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</si>
  <si>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</si>
  <si>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</si>
  <si>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</si>
  <si>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</si>
  <si>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</si>
  <si>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</si>
  <si>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</si>
  <si>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</si>
  <si>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</si>
  <si>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</si>
  <si>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</si>
  <si>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</si>
  <si>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</si>
  <si>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</si>
  <si>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</si>
  <si>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</si>
  <si>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</si>
  <si>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</si>
  <si>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</si>
  <si>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</si>
  <si>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</si>
  <si>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</si>
  <si>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</si>
  <si>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</si>
  <si>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</si>
  <si>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</si>
  <si>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</si>
  <si>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</si>
  <si>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</si>
  <si>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</si>
  <si>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</si>
  <si>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</si>
  <si>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</si>
  <si>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</si>
  <si>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</si>
  <si>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</si>
  <si>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</si>
  <si>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</si>
  <si>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</si>
  <si>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</si>
  <si>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</si>
  <si>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</si>
  <si>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</si>
  <si>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</si>
  <si>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</si>
  <si>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</si>
  <si>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</si>
  <si>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</si>
  <si>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</si>
  <si>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</si>
  <si>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</si>
  <si>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</si>
  <si>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</si>
  <si>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</si>
  <si>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</si>
  <si>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</si>
  <si>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</si>
  <si>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</si>
  <si>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</si>
  <si>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</si>
  <si>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</si>
  <si>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</si>
  <si>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</si>
  <si>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</si>
  <si>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</si>
  <si>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</si>
  <si>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</si>
  <si>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</si>
  <si>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</si>
  <si>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</si>
  <si>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</si>
  <si>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</si>
  <si>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</si>
  <si>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</si>
  <si>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</si>
  <si>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</si>
  <si>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</si>
  <si>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</si>
  <si>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</si>
  <si>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</si>
  <si>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</si>
  <si>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</si>
  <si>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</si>
  <si>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</si>
  <si>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</si>
  <si>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</si>
  <si>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</si>
  <si>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</si>
  <si>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</si>
  <si>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</si>
  <si>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</si>
  <si>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</si>
  <si>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</si>
  <si>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</si>
  <si>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</si>
  <si>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</si>
  <si>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</si>
  <si>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</si>
  <si>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</si>
  <si>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</si>
  <si>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</si>
  <si>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</si>
  <si>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</si>
  <si>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</si>
  <si>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</si>
  <si>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</si>
  <si>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</si>
  <si>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</si>
  <si>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</si>
  <si>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</si>
  <si>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</si>
  <si>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</si>
  <si>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</si>
  <si>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</si>
  <si>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</si>
  <si>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</si>
  <si>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</si>
  <si>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</si>
  <si>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</si>
  <si>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</si>
  <si>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</si>
  <si>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</si>
  <si>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</si>
  <si>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</si>
  <si>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</si>
  <si>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</si>
  <si>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</si>
  <si>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</si>
  <si>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</si>
  <si>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</si>
  <si>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</si>
  <si>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</si>
  <si>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</si>
  <si>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</si>
  <si>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</si>
  <si>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</si>
  <si>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</si>
  <si>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</si>
  <si>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</si>
  <si>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</si>
  <si>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</si>
  <si>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</si>
  <si>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</si>
  <si>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</si>
  <si>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</si>
  <si>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</si>
  <si>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</si>
  <si>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</si>
  <si>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</si>
  <si>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</si>
  <si>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</si>
  <si>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</si>
  <si>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</si>
  <si>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</si>
  <si>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</si>
  <si>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</si>
  <si>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</si>
  <si>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</si>
  <si>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</si>
  <si>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</si>
  <si>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</si>
  <si>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</si>
  <si>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</si>
  <si>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</si>
  <si>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</si>
  <si>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</si>
  <si>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</si>
  <si>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</si>
  <si>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</si>
  <si>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</si>
  <si>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</si>
  <si>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</si>
  <si>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</si>
  <si>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</si>
  <si>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</si>
  <si>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</si>
  <si>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</si>
  <si>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</si>
  <si>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</si>
  <si>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</si>
  <si>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</si>
  <si>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</si>
  <si>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</si>
  <si>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</si>
  <si>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</si>
  <si>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</si>
  <si>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</si>
  <si>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</si>
  <si>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</si>
  <si>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</si>
  <si>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</si>
  <si>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</si>
  <si>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</si>
  <si>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</si>
  <si>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</si>
  <si>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</si>
  <si>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</si>
  <si>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</si>
  <si>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</si>
  <si>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</si>
  <si>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</si>
  <si>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</si>
  <si>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</si>
  <si>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</si>
  <si>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</si>
  <si>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</si>
  <si>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</si>
  <si>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</si>
  <si>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</si>
  <si>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</si>
  <si>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</si>
  <si>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</si>
  <si>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</si>
  <si>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</si>
  <si>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</si>
  <si>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</si>
  <si>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</si>
  <si>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</si>
  <si>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</si>
  <si>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</si>
  <si>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</si>
  <si>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</si>
  <si>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</si>
  <si>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</si>
  <si>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</si>
  <si>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</si>
  <si>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</si>
  <si>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</si>
  <si>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</si>
  <si>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</si>
  <si>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</si>
  <si>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</si>
  <si>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</si>
  <si>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</si>
  <si>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</si>
  <si>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</si>
  <si>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</si>
  <si>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</si>
  <si>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</si>
  <si>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</si>
  <si>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</si>
  <si>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</si>
  <si>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</si>
  <si>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</si>
  <si>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</si>
  <si>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</si>
  <si>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</si>
  <si>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</si>
  <si>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</si>
  <si>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</si>
  <si>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</si>
  <si>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</si>
  <si>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</si>
  <si>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</si>
  <si>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</si>
  <si>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</si>
  <si>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</si>
  <si>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</si>
  <si>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</si>
  <si>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</si>
  <si>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</si>
  <si>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</si>
  <si>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</si>
  <si>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</si>
  <si>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</si>
  <si>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</si>
  <si>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</si>
  <si>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</si>
  <si>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</si>
  <si>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</si>
  <si>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</si>
  <si>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</si>
  <si>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</si>
  <si>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</si>
  <si>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</si>
  <si>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</si>
  <si>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</si>
  <si>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</si>
  <si>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</si>
  <si>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</si>
  <si>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</si>
  <si>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</si>
  <si>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</si>
  <si>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</si>
  <si>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</si>
  <si>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</si>
  <si>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</si>
  <si>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</si>
  <si>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</si>
  <si>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</si>
  <si>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</si>
  <si>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</si>
  <si>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</si>
  <si>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</si>
  <si>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</si>
  <si>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</si>
  <si>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</si>
  <si>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</si>
  <si>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</si>
  <si>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</si>
  <si>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</si>
  <si>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</si>
  <si>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</si>
  <si>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</si>
  <si>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</si>
  <si>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</si>
  <si>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</si>
  <si>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</si>
  <si>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</si>
  <si>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</si>
  <si>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</si>
  <si>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</si>
  <si>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</si>
  <si>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</si>
  <si>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</si>
  <si>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</si>
  <si>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</si>
  <si>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</si>
  <si>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</si>
  <si>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</si>
  <si>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</si>
  <si>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</si>
  <si>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</si>
  <si>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</si>
  <si>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</si>
  <si>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</si>
  <si>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</si>
  <si>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</si>
  <si>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</si>
  <si>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</si>
  <si>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</si>
  <si>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</si>
  <si>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</si>
  <si>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</si>
  <si>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</si>
  <si>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</si>
  <si>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</si>
  <si>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</si>
  <si>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</si>
  <si>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</si>
  <si>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</si>
  <si>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</si>
  <si>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</si>
  <si>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</si>
  <si>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</si>
  <si>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</si>
  <si>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</si>
  <si>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</si>
  <si>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</si>
  <si>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</si>
  <si>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</si>
  <si>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</si>
  <si>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</si>
  <si>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</si>
  <si>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</si>
  <si>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</si>
  <si>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</si>
  <si>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</si>
  <si>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</si>
  <si>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</si>
  <si>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</si>
  <si>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</si>
  <si>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</si>
  <si>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</si>
  <si>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</si>
  <si>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</si>
  <si>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</si>
  <si>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</si>
  <si>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</si>
  <si>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</si>
  <si>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</si>
  <si>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</si>
  <si>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</si>
  <si>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</si>
  <si>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</si>
  <si>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</si>
  <si>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</si>
  <si>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</si>
  <si>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</si>
  <si>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</si>
  <si>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</si>
  <si>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</si>
  <si>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</si>
  <si>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</si>
  <si>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</si>
  <si>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</si>
  <si>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</si>
  <si>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</si>
  <si>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</si>
  <si>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</si>
  <si>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</si>
  <si>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</si>
  <si>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</si>
  <si>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</si>
  <si>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</si>
  <si>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</si>
  <si>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</si>
  <si>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</si>
  <si>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</si>
  <si>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</si>
  <si>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</si>
  <si>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</si>
  <si>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</si>
  <si>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</si>
  <si>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</si>
  <si>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</si>
  <si>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</si>
  <si>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</si>
  <si>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</si>
  <si>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</si>
  <si>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</si>
  <si>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</si>
  <si>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</si>
  <si>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</si>
  <si>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</si>
  <si>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</si>
  <si>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</si>
  <si>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</si>
  <si>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</si>
  <si>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</si>
  <si>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</si>
  <si>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</si>
  <si>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</si>
  <si>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</si>
  <si>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</si>
  <si>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</si>
  <si>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</si>
  <si>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</si>
  <si>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</si>
  <si>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</si>
  <si>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</si>
  <si>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</si>
  <si>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</si>
  <si>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</si>
  <si>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</si>
  <si>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</si>
  <si>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</si>
  <si>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</si>
  <si>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</si>
  <si>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</si>
  <si>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</si>
  <si>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</si>
  <si>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</si>
  <si>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</si>
  <si>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</si>
  <si>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</si>
  <si>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</si>
  <si>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</si>
  <si>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</si>
  <si>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</si>
  <si>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</si>
  <si>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</si>
  <si>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</si>
  <si>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</si>
  <si>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</si>
  <si>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</si>
  <si>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</si>
  <si>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</si>
  <si>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</si>
  <si>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</si>
  <si>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</si>
  <si>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</si>
  <si>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</si>
  <si>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</si>
  <si>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</si>
  <si>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</si>
  <si>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</si>
  <si>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</si>
  <si>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</si>
  <si>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</si>
  <si>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</si>
  <si>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</si>
  <si>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</si>
  <si>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</si>
  <si>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</si>
  <si>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</si>
  <si>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</si>
  <si>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</si>
  <si>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</si>
  <si>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</si>
  <si>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</si>
  <si>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</si>
  <si>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</si>
  <si>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</si>
  <si>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</si>
  <si>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</si>
  <si>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</si>
  <si>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</si>
  <si>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</si>
  <si>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</si>
  <si>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</si>
  <si>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</si>
  <si>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</si>
  <si>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</si>
  <si>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</si>
  <si>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</si>
  <si>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</si>
  <si>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</si>
  <si>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</si>
  <si>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</si>
  <si>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</si>
  <si>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</si>
  <si>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</si>
  <si>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</si>
  <si>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</si>
  <si>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</si>
  <si>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</si>
  <si>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</si>
  <si>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</si>
  <si>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</si>
  <si>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</si>
  <si>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</si>
  <si>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</si>
  <si>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</si>
  <si>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</si>
  <si>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</si>
  <si>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</si>
  <si>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</si>
  <si>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</si>
  <si>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</si>
  <si>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</si>
  <si>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</si>
  <si>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</si>
  <si>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</si>
  <si>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</si>
  <si>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</si>
  <si>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</si>
  <si>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</si>
  <si>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</si>
  <si>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</si>
  <si>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</si>
  <si>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</si>
  <si>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</si>
  <si>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</si>
  <si>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</si>
  <si>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</si>
  <si>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</si>
  <si>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</si>
  <si>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</si>
  <si>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</si>
  <si>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</si>
  <si>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</si>
  <si>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</si>
  <si>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</si>
  <si>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</si>
  <si>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</si>
  <si>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</si>
  <si>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</si>
  <si>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</si>
  <si>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</si>
  <si>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</si>
  <si>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</si>
  <si>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</si>
  <si>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</si>
  <si>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</si>
  <si>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</si>
  <si>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</si>
  <si>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</si>
  <si>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</si>
  <si>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</si>
  <si>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</si>
  <si>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</si>
  <si>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</si>
  <si>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</si>
  <si>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</si>
  <si>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</si>
  <si>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</si>
  <si>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</si>
  <si>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</si>
  <si>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</si>
  <si>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</si>
  <si>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</si>
  <si>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</si>
  <si>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</si>
  <si>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</si>
  <si>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</si>
  <si>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</si>
  <si>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</si>
  <si>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</si>
  <si>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</si>
  <si>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</si>
  <si>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</si>
  <si>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</si>
  <si>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</si>
  <si>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</si>
  <si>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</si>
  <si>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</si>
  <si>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</si>
  <si>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</si>
  <si>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</si>
  <si>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</si>
  <si>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</si>
  <si>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</si>
  <si>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</si>
  <si>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</si>
  <si>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</si>
  <si>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</si>
  <si>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</si>
  <si>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</si>
  <si>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</si>
  <si>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</si>
  <si>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</si>
  <si>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</si>
  <si>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</si>
  <si>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</si>
  <si>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</si>
  <si>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</si>
  <si>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</si>
  <si>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</si>
  <si>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</si>
  <si>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</si>
  <si>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</si>
  <si>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</si>
  <si>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</si>
  <si>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</si>
  <si>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</si>
  <si>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</si>
  <si>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</si>
  <si>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</si>
  <si>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</si>
  <si>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</si>
  <si>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</si>
  <si>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</si>
  <si>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</si>
  <si>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</si>
  <si>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</si>
  <si>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</si>
  <si>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</si>
  <si>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</si>
  <si>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</si>
  <si>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</si>
  <si>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</si>
  <si>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</si>
  <si>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</si>
  <si>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</si>
  <si>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</si>
  <si>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</si>
  <si>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</si>
  <si>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</si>
  <si>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</si>
  <si>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</si>
  <si>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</si>
  <si>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</si>
  <si>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</si>
  <si>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</si>
  <si>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</si>
  <si>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</si>
  <si>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</si>
  <si>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</si>
  <si>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</si>
  <si>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</si>
  <si>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</si>
  <si>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</si>
  <si>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</si>
  <si>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</si>
  <si>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</si>
  <si>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</si>
  <si>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</si>
  <si>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</si>
  <si>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</si>
  <si>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</si>
  <si>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</si>
  <si>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</si>
  <si>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</si>
  <si>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</si>
  <si>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</si>
  <si>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</si>
  <si>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</si>
  <si>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</si>
  <si>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</si>
  <si>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</si>
  <si>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</si>
  <si>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</si>
  <si>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</si>
  <si>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</si>
  <si>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</si>
  <si>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</si>
  <si>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</si>
  <si>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</si>
  <si>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</si>
  <si>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</si>
  <si>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</si>
  <si>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</si>
  <si>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</si>
  <si>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</si>
  <si>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</si>
  <si>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</si>
  <si>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</si>
  <si>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</si>
  <si>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</si>
  <si>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</si>
  <si>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</si>
  <si>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</si>
  <si>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</si>
  <si>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</si>
  <si>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</si>
  <si>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</si>
  <si>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</si>
  <si>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</si>
  <si>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</si>
  <si>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</si>
  <si>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</si>
  <si>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</si>
  <si>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</si>
  <si>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</si>
  <si>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</si>
  <si>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</si>
  <si>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</si>
  <si>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</si>
  <si>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</si>
  <si>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</si>
  <si>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</si>
  <si>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</si>
  <si>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</si>
  <si>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</si>
  <si>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</si>
  <si>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</si>
  <si>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</si>
  <si>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</si>
  <si>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</si>
  <si>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</si>
  <si>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</si>
  <si>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</si>
  <si>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</si>
  <si>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</si>
  <si>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</si>
  <si>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</si>
  <si>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</si>
  <si>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</si>
  <si>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</si>
  <si>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</si>
  <si>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</si>
  <si>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</si>
  <si>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</si>
  <si>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</si>
  <si>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</si>
  <si>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</si>
  <si>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</si>
  <si>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</si>
  <si>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</si>
  <si>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</si>
  <si>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</si>
  <si>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</si>
  <si>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</si>
  <si>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</si>
  <si>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</si>
  <si>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</si>
  <si>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</si>
  <si>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</si>
  <si>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</si>
  <si>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</si>
  <si>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</si>
  <si>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</si>
  <si>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</si>
  <si>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</si>
  <si>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</si>
  <si>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</si>
  <si>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</si>
  <si>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</si>
  <si>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</si>
  <si>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</si>
  <si>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</si>
  <si>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</si>
  <si>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</si>
  <si>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</si>
  <si>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</si>
  <si>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</si>
  <si>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</si>
  <si>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</si>
  <si>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</si>
  <si>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</si>
  <si>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</si>
  <si>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</si>
  <si>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</si>
  <si>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</si>
  <si>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</si>
  <si>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</si>
  <si>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</si>
  <si>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</si>
  <si>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</si>
  <si>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</si>
  <si>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</si>
  <si>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</si>
  <si>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</si>
  <si>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</si>
  <si>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</si>
  <si>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</si>
  <si>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</si>
  <si>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</si>
  <si>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</si>
  <si>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</si>
  <si>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</si>
  <si>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</si>
  <si>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</si>
  <si>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</si>
  <si>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</si>
  <si>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</si>
  <si>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</si>
  <si>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</si>
  <si>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</si>
  <si>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</si>
  <si>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</si>
  <si>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</si>
  <si>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</si>
  <si>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</si>
  <si>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</si>
  <si>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</si>
  <si>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</si>
  <si>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</si>
  <si>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</si>
  <si>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</si>
  <si>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</si>
  <si>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</si>
  <si>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</si>
  <si>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</si>
  <si>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</si>
  <si>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</si>
  <si>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</si>
  <si>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</si>
  <si>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</si>
  <si>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</si>
  <si>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</si>
  <si>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</si>
  <si>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</si>
  <si>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</si>
  <si>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</si>
  <si>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</si>
  <si>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</si>
  <si>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</si>
  <si>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</si>
  <si>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</si>
  <si>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</si>
  <si>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</si>
  <si>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</si>
  <si>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</si>
  <si>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</si>
  <si>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</si>
  <si>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</si>
  <si>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</si>
  <si>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</si>
  <si>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</si>
  <si>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</si>
  <si>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</si>
  <si>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</si>
  <si>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</si>
  <si>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</si>
  <si>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</si>
  <si>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</si>
  <si>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</si>
  <si>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</si>
  <si>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</si>
  <si>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</si>
  <si>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</si>
  <si>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</si>
  <si>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</si>
  <si>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</si>
  <si>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</si>
  <si>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</si>
  <si>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</si>
  <si>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</si>
  <si>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</si>
  <si>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</si>
  <si>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</si>
  <si>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</si>
  <si>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</si>
  <si>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</si>
  <si>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</si>
  <si>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</si>
  <si>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</si>
  <si>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</si>
  <si>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</si>
  <si>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</si>
  <si>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</si>
  <si>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</si>
  <si>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</si>
  <si>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</si>
  <si>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</si>
  <si>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</si>
  <si>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</si>
  <si>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</si>
  <si>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</si>
  <si>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</si>
  <si>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</si>
  <si>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</si>
  <si>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</si>
  <si>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</si>
  <si>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</si>
  <si>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</si>
  <si>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</si>
  <si>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</si>
  <si>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</si>
  <si>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</si>
  <si>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</si>
  <si>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</si>
  <si>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</si>
  <si>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</si>
  <si>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</si>
  <si>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</si>
  <si>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</si>
  <si>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</si>
  <si>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</si>
  <si>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</si>
  <si>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</si>
  <si>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</si>
  <si>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</si>
  <si>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</si>
  <si>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</si>
  <si>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</si>
  <si>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</si>
  <si>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</si>
  <si>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</si>
  <si>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</si>
  <si>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</si>
  <si>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</si>
  <si>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</si>
  <si>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</si>
  <si>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</si>
  <si>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</si>
  <si>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</si>
  <si>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</si>
  <si>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</si>
  <si>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</si>
  <si>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</si>
  <si>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</si>
  <si>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</si>
  <si>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</si>
  <si>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</si>
  <si>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</si>
  <si>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</si>
  <si>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</si>
  <si>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</si>
  <si>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</si>
  <si>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</si>
  <si>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</si>
  <si>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</si>
  <si>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</si>
  <si>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</si>
  <si>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</si>
  <si>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</si>
  <si>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</si>
  <si>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</si>
  <si>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</si>
  <si>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</si>
  <si>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</si>
  <si>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</si>
  <si>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</si>
  <si>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</si>
  <si>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</si>
  <si>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</si>
  <si>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</si>
  <si>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</si>
  <si>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</si>
  <si>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</si>
  <si>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</si>
  <si>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</si>
  <si>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</si>
  <si>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</si>
  <si>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</si>
  <si>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</si>
  <si>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</si>
  <si>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</si>
  <si>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</si>
  <si>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</si>
  <si>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</si>
  <si>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</si>
  <si>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</si>
  <si>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</si>
  <si>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</si>
  <si>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</si>
  <si>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</si>
  <si>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</si>
  <si>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</si>
  <si>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</si>
  <si>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</si>
  <si>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</si>
  <si>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</si>
  <si>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</si>
  <si>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</si>
  <si>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</si>
  <si>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</si>
  <si>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</si>
  <si>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</si>
  <si>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</si>
  <si>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</si>
  <si>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</si>
  <si>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</si>
  <si>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</si>
  <si>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</si>
  <si>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</si>
  <si>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</si>
  <si>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</si>
  <si>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</si>
  <si>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</si>
  <si>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</si>
  <si>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</si>
  <si>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</si>
  <si>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</si>
  <si>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</si>
  <si>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</si>
  <si>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</si>
  <si>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</si>
  <si>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</si>
  <si>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</si>
  <si>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</si>
  <si>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</si>
  <si>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</si>
  <si>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</si>
  <si>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</si>
  <si>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</si>
  <si>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</si>
  <si>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</si>
  <si>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</si>
  <si>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</si>
  <si>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</si>
  <si>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</si>
  <si>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</si>
  <si>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</si>
  <si>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</si>
  <si>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</si>
  <si>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</si>
  <si>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</si>
  <si>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</si>
  <si>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</si>
  <si>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</si>
  <si>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</si>
  <si>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</si>
  <si>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</si>
  <si>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</si>
  <si>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</si>
  <si>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</si>
  <si>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</si>
  <si>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</si>
  <si>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</si>
  <si>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</si>
  <si>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</si>
  <si>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</si>
  <si>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</si>
  <si>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</si>
  <si>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</si>
  <si>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</si>
  <si>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</si>
  <si>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</si>
  <si>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</si>
  <si>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</si>
  <si>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</si>
  <si>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</si>
  <si>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</si>
  <si>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</si>
  <si>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</si>
  <si>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</si>
  <si>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</si>
  <si>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</si>
  <si>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</si>
  <si>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</si>
  <si>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</si>
  <si>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</si>
  <si>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</si>
  <si>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</si>
  <si>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</si>
  <si>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</si>
  <si>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</si>
  <si>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</si>
  <si>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</si>
  <si>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</si>
  <si>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</si>
  <si>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</si>
  <si>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</si>
  <si>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</si>
  <si>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</si>
  <si>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</si>
  <si>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</si>
  <si>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</si>
  <si>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</si>
  <si>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</si>
  <si>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</si>
  <si>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</si>
  <si>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</si>
  <si>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</si>
  <si>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</si>
  <si>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</si>
  <si>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</si>
  <si>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</si>
  <si>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</si>
  <si>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</si>
  <si>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</si>
  <si>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</si>
  <si>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</si>
  <si>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</si>
  <si>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</si>
  <si>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</si>
  <si>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</si>
  <si>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</si>
  <si>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</si>
  <si>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</si>
  <si>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</si>
  <si>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</si>
  <si>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</si>
  <si>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</si>
  <si>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</si>
  <si>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</si>
  <si>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</si>
  <si>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</si>
  <si>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</si>
  <si>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</si>
  <si>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</si>
  <si>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</si>
  <si>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</si>
  <si>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</si>
  <si>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</si>
  <si>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</si>
  <si>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</si>
  <si>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</si>
  <si>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</si>
  <si>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</si>
  <si>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</si>
  <si>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</si>
  <si>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</si>
  <si>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</si>
  <si>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</si>
  <si>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</si>
  <si>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</si>
  <si>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</si>
  <si>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</si>
  <si>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</si>
  <si>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</si>
  <si>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</si>
  <si>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</si>
  <si>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</si>
  <si>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</si>
  <si>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</si>
  <si>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</si>
  <si>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</si>
  <si>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</si>
  <si>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</si>
  <si>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</si>
  <si>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</si>
  <si>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</si>
  <si>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</si>
  <si>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</si>
  <si>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</si>
  <si>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</si>
  <si>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</si>
  <si>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</si>
  <si>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</si>
  <si>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</si>
  <si>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</si>
  <si>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</si>
  <si>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</si>
  <si>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</si>
  <si>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</si>
  <si>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</si>
  <si>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</si>
  <si>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</si>
  <si>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</si>
  <si>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</si>
  <si>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</si>
  <si>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</si>
  <si>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</si>
  <si>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</si>
  <si>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</si>
  <si>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</si>
  <si>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</si>
  <si>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</si>
  <si>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</si>
  <si>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</si>
  <si>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</si>
  <si>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</si>
  <si>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</si>
  <si>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</si>
  <si>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</si>
  <si>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</si>
  <si>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</si>
  <si>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</si>
  <si>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</si>
  <si>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</si>
  <si>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</si>
  <si>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</si>
  <si>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</si>
  <si>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</si>
  <si>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</si>
  <si>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</si>
  <si>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</si>
  <si>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</si>
  <si>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</si>
  <si>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</si>
  <si>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</si>
  <si>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</si>
  <si>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</si>
  <si>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</si>
  <si>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</si>
  <si>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</si>
  <si>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</si>
  <si>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</si>
  <si>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</si>
  <si>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</si>
  <si>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</si>
  <si>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</si>
  <si>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</si>
  <si>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</si>
  <si>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</si>
  <si>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</si>
  <si>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</si>
  <si>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</si>
  <si>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</si>
  <si>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</si>
  <si>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</si>
  <si>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</si>
  <si>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</si>
  <si>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</si>
  <si>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</si>
  <si>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</si>
  <si>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</si>
  <si>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</si>
  <si>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</si>
  <si>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</si>
  <si>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</si>
  <si>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</si>
  <si>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</si>
  <si>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</si>
  <si>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</si>
  <si>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</si>
  <si>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</si>
  <si>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</si>
  <si>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</si>
  <si>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</si>
  <si>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</si>
  <si>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</si>
  <si>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</si>
  <si>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</si>
  <si>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</si>
  <si>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</si>
  <si>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</si>
  <si>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</si>
  <si>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</si>
  <si>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</si>
  <si>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</si>
  <si>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</si>
  <si>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</si>
  <si>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</si>
  <si>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</si>
  <si>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</si>
  <si>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</si>
  <si>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</si>
  <si>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</si>
  <si>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</si>
  <si>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</si>
  <si>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</si>
  <si>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</si>
  <si>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</si>
  <si>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</si>
  <si>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</si>
  <si>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</si>
  <si>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</si>
  <si>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</si>
  <si>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</si>
  <si>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</si>
  <si>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</si>
  <si>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</si>
  <si>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</si>
  <si>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</si>
  <si>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</si>
  <si>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</si>
  <si>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</si>
  <si>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</si>
  <si>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</si>
  <si>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</si>
  <si>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</si>
  <si>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</si>
  <si>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</si>
  <si>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</si>
  <si>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</si>
  <si>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</si>
  <si>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</si>
  <si>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</si>
  <si>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</si>
  <si>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</si>
  <si>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</si>
  <si>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</si>
  <si>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</si>
  <si>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</si>
  <si>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</si>
  <si>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</si>
  <si>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</si>
  <si>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</si>
  <si>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</si>
  <si>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</si>
  <si>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</si>
  <si>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</si>
  <si>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</si>
  <si>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</si>
  <si>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</si>
  <si>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</si>
  <si>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</si>
  <si>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</si>
  <si>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</si>
  <si>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</si>
  <si>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</si>
  <si>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</si>
  <si>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</si>
  <si>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</si>
  <si>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</si>
  <si>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</si>
  <si>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</si>
  <si>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</si>
  <si>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</si>
  <si>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</si>
  <si>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</si>
  <si>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</si>
  <si>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</si>
  <si>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</si>
  <si>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</si>
  <si>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</si>
  <si>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</si>
  <si>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</si>
  <si>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</si>
  <si>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</si>
  <si>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</si>
  <si>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</si>
  <si>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</si>
  <si>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</si>
  <si>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</si>
  <si>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</si>
  <si>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</si>
  <si>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</si>
  <si>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</si>
  <si>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</si>
  <si>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</si>
  <si>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</si>
  <si>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</si>
  <si>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</si>
  <si>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</si>
  <si>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</si>
  <si>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</si>
  <si>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</si>
  <si>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</si>
  <si>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</si>
  <si>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</si>
  <si>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</si>
  <si>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</si>
  <si>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</si>
  <si>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</si>
  <si>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</si>
  <si>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</si>
  <si>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</si>
  <si>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</si>
  <si>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</si>
  <si>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</si>
  <si>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</si>
  <si>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</si>
  <si>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</si>
  <si>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</si>
  <si>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</si>
  <si>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</si>
  <si>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</si>
  <si>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</si>
  <si>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</si>
  <si>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</si>
  <si>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</si>
  <si>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</si>
  <si>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</si>
  <si>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</si>
  <si>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</si>
  <si>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</si>
  <si>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</si>
  <si>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</si>
  <si>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</si>
  <si>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</si>
  <si>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</si>
  <si>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</si>
  <si>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</si>
  <si>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</si>
  <si>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</si>
  <si>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</si>
  <si>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</si>
  <si>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</si>
  <si>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</si>
  <si>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</si>
  <si>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</si>
  <si>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</si>
  <si>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</si>
  <si>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</si>
  <si>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</si>
  <si>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</si>
  <si>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</si>
  <si>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</si>
  <si>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</si>
  <si>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</si>
  <si>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</si>
  <si>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</si>
  <si>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</si>
  <si>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</si>
  <si>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</si>
  <si>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</si>
  <si>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</si>
  <si>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</si>
  <si>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</si>
  <si>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</si>
  <si>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</si>
  <si>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</si>
  <si>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</si>
  <si>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</si>
  <si>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</si>
  <si>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</si>
  <si>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</si>
  <si>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</si>
  <si>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</si>
  <si>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</si>
  <si>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</si>
  <si>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</si>
  <si>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</si>
  <si>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</si>
  <si>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</si>
  <si>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</si>
  <si>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</si>
  <si>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</si>
  <si>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</si>
  <si>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</si>
  <si>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</si>
  <si>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</si>
  <si>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</si>
  <si>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</si>
  <si>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</si>
  <si>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</si>
  <si>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</si>
  <si>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</si>
  <si>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</si>
  <si>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</si>
  <si>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</si>
  <si>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</si>
  <si>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</si>
  <si>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</si>
  <si>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</si>
  <si>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</si>
  <si>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</si>
  <si>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</si>
  <si>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</si>
  <si>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</si>
  <si>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</si>
  <si>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</si>
  <si>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</si>
  <si>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</si>
  <si>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</si>
  <si>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</si>
  <si>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</si>
  <si>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</si>
  <si>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</si>
  <si>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</si>
  <si>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</si>
  <si>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</si>
  <si>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</si>
  <si>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</si>
  <si>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</si>
  <si>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</si>
  <si>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</si>
  <si>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</si>
  <si>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</si>
  <si>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</si>
  <si>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</si>
  <si>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</si>
  <si>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</si>
  <si>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</si>
  <si>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</si>
  <si>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</si>
  <si>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</si>
  <si>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</si>
  <si>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</si>
  <si>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</si>
  <si>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</si>
  <si>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</si>
  <si>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</si>
  <si>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</si>
  <si>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</si>
  <si>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</si>
  <si>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</si>
  <si>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</si>
  <si>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</si>
  <si>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</si>
  <si>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</si>
  <si>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</si>
  <si>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</si>
  <si>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</si>
  <si>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</si>
  <si>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</si>
  <si>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</si>
  <si>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</si>
  <si>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</si>
  <si>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</si>
  <si>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</si>
  <si>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</si>
  <si>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</si>
  <si>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</si>
  <si>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</si>
  <si>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</si>
  <si>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</si>
  <si>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</si>
  <si>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</si>
  <si>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</si>
  <si>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</si>
  <si>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</si>
  <si>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</si>
  <si>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</si>
  <si>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</si>
  <si>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</si>
  <si>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</si>
  <si>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</si>
  <si>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</si>
  <si>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</si>
  <si>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</si>
  <si>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</si>
  <si>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</si>
  <si>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</si>
  <si>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</si>
  <si>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</si>
  <si>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</si>
  <si>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</si>
  <si>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</si>
  <si>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</si>
  <si>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</si>
  <si>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</si>
  <si>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</si>
  <si>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</si>
  <si>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</si>
  <si>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</si>
  <si>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</si>
  <si>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</si>
  <si>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</si>
  <si>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</si>
  <si>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</si>
  <si>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</si>
  <si>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</si>
  <si>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</si>
  <si>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</si>
  <si>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</si>
  <si>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</si>
  <si>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</si>
  <si>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</si>
  <si>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</si>
  <si>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</si>
  <si>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</si>
  <si>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</si>
  <si>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</si>
  <si>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</si>
  <si>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</si>
  <si>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</si>
  <si>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</si>
  <si>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</si>
  <si>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</si>
  <si>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</si>
  <si>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</si>
  <si>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</si>
  <si>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</si>
  <si>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</si>
  <si>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</si>
  <si>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</si>
  <si>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</si>
  <si>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</si>
  <si>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</si>
  <si>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</si>
  <si>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</si>
  <si>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</si>
  <si>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</si>
  <si>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</si>
  <si>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</si>
  <si>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</si>
  <si>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</si>
  <si>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</si>
  <si>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</si>
  <si>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</si>
  <si>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</si>
  <si>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</si>
  <si>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</si>
  <si>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</si>
  <si>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</si>
  <si>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</si>
  <si>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</si>
  <si>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</si>
  <si>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</si>
  <si>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</si>
  <si>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</si>
  <si>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</si>
  <si>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</si>
  <si>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</si>
  <si>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</si>
  <si>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</si>
  <si>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</si>
  <si>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</si>
  <si>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</si>
  <si>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</si>
  <si>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</si>
  <si>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</si>
  <si>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</si>
  <si>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</si>
  <si>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</si>
  <si>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</si>
  <si>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</si>
  <si>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</si>
  <si>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</si>
  <si>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</si>
  <si>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</si>
  <si>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</si>
  <si>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</si>
  <si>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</si>
  <si>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</si>
  <si>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</si>
  <si>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</si>
  <si>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</si>
  <si>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</si>
  <si>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</si>
  <si>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</si>
  <si>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</si>
  <si>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</si>
  <si>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</si>
  <si>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</si>
  <si>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</si>
  <si>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</si>
  <si>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</si>
  <si>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</si>
  <si>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</si>
  <si>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</si>
  <si>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</si>
  <si>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</si>
  <si>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</si>
  <si>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</si>
  <si>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</si>
  <si>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</si>
  <si>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</si>
  <si>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</si>
  <si>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</si>
  <si>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</si>
  <si>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</si>
  <si>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</si>
  <si>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</si>
  <si>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</si>
  <si>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</si>
  <si>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</si>
  <si>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</si>
  <si>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</si>
  <si>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</si>
  <si>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</si>
  <si>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</si>
  <si>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</si>
  <si>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</si>
  <si>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</si>
  <si>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</si>
  <si>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</si>
  <si>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</si>
  <si>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</si>
  <si>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</si>
  <si>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</si>
  <si>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</si>
  <si>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</si>
  <si>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</si>
  <si>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</si>
  <si>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</si>
  <si>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</si>
  <si>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</si>
  <si>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</si>
  <si>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</si>
  <si>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</si>
  <si>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</si>
  <si>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</si>
  <si>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</si>
  <si>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</si>
  <si>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</si>
  <si>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</si>
  <si>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</si>
  <si>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</si>
  <si>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</si>
  <si>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</si>
  <si>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</si>
  <si>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</si>
  <si>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</si>
  <si>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</si>
  <si>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</si>
  <si>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</si>
  <si>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</si>
  <si>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</si>
  <si>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</si>
  <si>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</si>
  <si>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</si>
  <si>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</si>
  <si>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</si>
  <si>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</si>
  <si>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</si>
  <si>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</si>
  <si>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</si>
  <si>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</si>
  <si>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</si>
  <si>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</si>
  <si>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</si>
  <si>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</si>
  <si>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</si>
  <si>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</si>
  <si>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</si>
  <si>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</si>
  <si>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</si>
  <si>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</si>
  <si>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</si>
  <si>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</si>
  <si>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</si>
  <si>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</si>
  <si>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</si>
  <si>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</si>
  <si>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</si>
  <si>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</si>
  <si>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</si>
  <si>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</si>
  <si>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</si>
  <si>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</si>
  <si>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</si>
  <si>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</si>
  <si>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</si>
  <si>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</si>
  <si>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</si>
  <si>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</si>
  <si>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</si>
  <si>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</si>
  <si>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</si>
  <si>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</si>
  <si>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</si>
  <si>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</si>
  <si>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</si>
  <si>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</si>
  <si>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</si>
  <si>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</si>
  <si>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</si>
  <si>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</si>
  <si>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</si>
  <si>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</si>
  <si>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</si>
  <si>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</si>
  <si>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</si>
  <si>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</si>
  <si>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</si>
  <si>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</si>
  <si>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</si>
  <si>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</si>
  <si>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</si>
  <si>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</si>
  <si>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</si>
  <si>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</si>
  <si>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</si>
  <si>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</si>
  <si>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</si>
  <si>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</si>
  <si>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</si>
  <si>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</si>
  <si>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</si>
  <si>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</si>
  <si>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</si>
  <si>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</si>
  <si>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</si>
  <si>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</si>
  <si>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</si>
  <si>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</si>
  <si>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</si>
  <si>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</si>
  <si>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</si>
  <si>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</si>
  <si>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</si>
  <si>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</si>
  <si>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</si>
  <si>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</si>
  <si>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</si>
  <si>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</si>
  <si>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</si>
  <si>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</si>
  <si>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</si>
  <si>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</si>
  <si>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</si>
  <si>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</si>
  <si>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</si>
  <si>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</si>
  <si>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</si>
  <si>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</si>
  <si>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</si>
  <si>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</si>
  <si>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</si>
  <si>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</si>
  <si>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</si>
  <si>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</si>
  <si>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</si>
  <si>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</si>
  <si>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</si>
  <si>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</si>
  <si>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</si>
  <si>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</si>
  <si>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</si>
  <si>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</si>
  <si>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</si>
  <si>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</si>
  <si>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</si>
  <si>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</si>
  <si>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</si>
  <si>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</si>
  <si>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</si>
  <si>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</si>
  <si>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</si>
  <si>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</si>
  <si>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</si>
  <si>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</si>
  <si>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</si>
  <si>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</si>
  <si>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</si>
  <si>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</si>
  <si>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</si>
  <si>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</si>
  <si>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</si>
  <si>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</si>
  <si>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</si>
  <si>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</si>
  <si>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</si>
  <si>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</si>
  <si>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</si>
  <si>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</si>
  <si>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</si>
  <si>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</si>
  <si>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</si>
  <si>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</si>
  <si>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</si>
  <si>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</si>
  <si>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</si>
  <si>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</si>
  <si>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</si>
  <si>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</si>
  <si>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</si>
  <si>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</si>
  <si>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</si>
  <si>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</si>
  <si>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</si>
  <si>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</si>
  <si>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</si>
  <si>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</si>
  <si>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</si>
  <si>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</si>
  <si>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</si>
  <si>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</si>
  <si>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</si>
  <si>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</si>
  <si>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</si>
  <si>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</si>
  <si>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</si>
  <si>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</si>
  <si>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</si>
  <si>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</si>
  <si>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</si>
  <si>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</si>
  <si>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</si>
  <si>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</si>
  <si>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</si>
  <si>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</si>
  <si>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</si>
  <si>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</si>
  <si>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</si>
  <si>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</si>
  <si>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</si>
  <si>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</si>
  <si>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</si>
  <si>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</si>
  <si>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</si>
  <si>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</si>
  <si>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</si>
  <si>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</si>
  <si>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</si>
  <si>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</si>
  <si>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</si>
  <si>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</si>
  <si>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</si>
  <si>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</si>
  <si>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</si>
  <si>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</si>
  <si>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</si>
  <si>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</si>
  <si>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</si>
  <si>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</si>
  <si>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</si>
  <si>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</si>
  <si>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</si>
  <si>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</si>
  <si>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</si>
  <si>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</si>
  <si>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</si>
  <si>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</si>
  <si>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</si>
  <si>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</si>
  <si>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</si>
  <si>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</si>
  <si>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</si>
  <si>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</si>
  <si>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</si>
  <si>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</si>
  <si>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</si>
  <si>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</si>
  <si>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</si>
  <si>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</si>
  <si>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</si>
  <si>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</si>
  <si>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</si>
  <si>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</si>
  <si>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</si>
  <si>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</si>
  <si>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</si>
  <si>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</si>
  <si>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</si>
  <si>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</si>
  <si>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</si>
  <si>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</si>
  <si>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</si>
  <si>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</si>
  <si>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</si>
  <si>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</si>
  <si>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</si>
  <si>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</si>
  <si>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</si>
  <si>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</si>
  <si>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</si>
  <si>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</si>
  <si>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</si>
  <si>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</si>
  <si>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</si>
  <si>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</si>
  <si>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</si>
  <si>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</si>
  <si>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</si>
  <si>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</si>
  <si>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</si>
  <si>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</si>
  <si>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</si>
  <si>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</si>
  <si>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</si>
  <si>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</si>
  <si>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</si>
  <si>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</si>
  <si>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</si>
  <si>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</si>
  <si>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</si>
  <si>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</si>
  <si>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</si>
  <si>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</si>
  <si>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</si>
  <si>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</si>
  <si>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</si>
  <si>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</si>
  <si>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</si>
  <si>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</si>
  <si>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</si>
  <si>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</si>
  <si>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</si>
  <si>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</si>
  <si>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</si>
  <si>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</si>
  <si>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</si>
  <si>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</si>
  <si>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</si>
  <si>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</si>
  <si>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</si>
  <si>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</si>
  <si>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</si>
  <si>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</si>
  <si>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</si>
  <si>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</si>
  <si>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</si>
  <si>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</si>
  <si>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</si>
  <si>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</si>
  <si>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</si>
  <si>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</si>
  <si>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</si>
  <si>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</si>
  <si>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</si>
  <si>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</si>
  <si>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</si>
  <si>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</si>
  <si>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</si>
  <si>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</si>
  <si>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</si>
  <si>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</si>
  <si>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</si>
  <si>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</si>
  <si>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</si>
  <si>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</si>
  <si>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</si>
  <si>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</si>
  <si>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</si>
  <si>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</si>
  <si>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</si>
  <si>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</si>
  <si>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</si>
  <si>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</si>
  <si>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</si>
  <si>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</si>
  <si>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</si>
  <si>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</si>
  <si>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</si>
  <si>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</si>
  <si>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</si>
  <si>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</si>
  <si>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</si>
  <si>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</si>
  <si>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</si>
  <si>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</si>
  <si>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</si>
  <si>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</si>
  <si>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</si>
  <si>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</si>
  <si>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</si>
  <si>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</si>
  <si>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</si>
  <si>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</si>
  <si>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</si>
  <si>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</si>
  <si>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</si>
  <si>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</si>
  <si>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</si>
  <si>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</si>
  <si>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</si>
  <si>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</si>
  <si>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</si>
  <si>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</si>
  <si>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</si>
  <si>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</si>
  <si>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</si>
  <si>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</si>
  <si>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</si>
  <si>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</si>
  <si>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</si>
  <si>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</si>
  <si>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</si>
  <si>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</si>
  <si>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</si>
  <si>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</si>
  <si>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</si>
  <si>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</si>
  <si>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</si>
  <si>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</si>
  <si>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</si>
  <si>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</si>
  <si>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</si>
  <si>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</si>
  <si>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</si>
  <si>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</si>
  <si>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</si>
  <si>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</si>
  <si>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</si>
  <si>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</si>
  <si>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</si>
  <si>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</si>
  <si>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</si>
  <si>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</si>
  <si>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</si>
  <si>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</si>
  <si>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</si>
  <si>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</si>
  <si>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</si>
  <si>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</si>
  <si>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</si>
  <si>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</si>
  <si>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</si>
  <si>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</si>
  <si>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</si>
  <si>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</si>
  <si>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</si>
  <si>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</si>
  <si>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</si>
  <si>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</si>
  <si>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</si>
  <si>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</si>
  <si>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</si>
  <si>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</si>
  <si>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</si>
  <si>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</si>
  <si>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</si>
  <si>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</si>
  <si>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</si>
  <si>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</si>
  <si>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</si>
  <si>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</si>
  <si>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</si>
  <si>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</si>
  <si>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</si>
  <si>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</si>
  <si>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</si>
  <si>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</si>
  <si>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</si>
  <si>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</si>
  <si>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</si>
  <si>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</si>
  <si>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</si>
  <si>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</si>
  <si>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</si>
  <si>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</si>
  <si>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</si>
  <si>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</si>
  <si>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</si>
  <si>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</si>
  <si>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</si>
  <si>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</si>
  <si>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</si>
  <si>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</si>
  <si>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</si>
  <si>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</si>
  <si>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</si>
  <si>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</si>
  <si>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</si>
  <si>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</si>
  <si>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</si>
  <si>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</si>
  <si>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</si>
  <si>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</si>
  <si>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</si>
  <si>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</si>
  <si>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</si>
  <si>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</si>
  <si>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</si>
  <si>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</si>
  <si>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</si>
  <si>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</si>
  <si>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</si>
  <si>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</si>
  <si>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</si>
  <si>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</si>
  <si>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</si>
  <si>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</si>
  <si>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</si>
  <si>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</si>
  <si>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</si>
  <si>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</si>
  <si>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</si>
  <si>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</si>
  <si>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</si>
  <si>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</si>
  <si>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</si>
  <si>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</si>
  <si>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</si>
  <si>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</si>
  <si>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</si>
  <si>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</si>
  <si>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</si>
  <si>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</si>
  <si>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</si>
  <si>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</si>
  <si>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</si>
  <si>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</si>
  <si>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</si>
  <si>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</si>
  <si>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</si>
  <si>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</si>
  <si>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</si>
  <si>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</si>
  <si>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</si>
  <si>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</si>
  <si>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</si>
  <si>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</si>
  <si>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</si>
  <si>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</si>
  <si>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</si>
  <si>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</si>
  <si>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</si>
  <si>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</si>
  <si>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</si>
  <si>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</si>
  <si>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</si>
  <si>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</si>
  <si>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</si>
  <si>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</si>
  <si>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</si>
  <si>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</si>
  <si>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</si>
  <si>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</si>
  <si>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</si>
  <si>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</si>
  <si>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</si>
  <si>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</si>
  <si>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</si>
  <si>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</si>
  <si>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</si>
  <si>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</si>
  <si>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</si>
  <si>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</si>
  <si>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</si>
  <si>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</si>
  <si>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</si>
  <si>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</si>
  <si>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</si>
  <si>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</si>
  <si>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</si>
  <si>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</si>
  <si>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</si>
  <si>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</si>
  <si>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</si>
  <si>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</si>
  <si>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</si>
  <si>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</si>
  <si>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</si>
  <si>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</si>
  <si>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</si>
  <si>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</si>
  <si>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</si>
  <si>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</si>
  <si>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</si>
  <si>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</si>
  <si>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</si>
  <si>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</si>
  <si>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</si>
  <si>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</si>
  <si>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</si>
  <si>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</si>
  <si>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</si>
  <si>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</si>
  <si>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</si>
  <si>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</si>
  <si>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</si>
  <si>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</si>
  <si>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</si>
  <si>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</si>
  <si>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</si>
  <si>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</si>
  <si>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</si>
  <si>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</si>
  <si>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</si>
  <si>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</si>
  <si>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</si>
  <si>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</si>
  <si>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</si>
  <si>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</si>
  <si>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</si>
  <si>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</si>
  <si>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</si>
  <si>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</si>
  <si>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</si>
  <si>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</si>
  <si>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</si>
  <si>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</si>
  <si>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</si>
  <si>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</si>
  <si>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</si>
  <si>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</si>
  <si>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</si>
  <si>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</si>
  <si>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</si>
  <si>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</si>
  <si>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</si>
  <si>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</si>
  <si>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</si>
  <si>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</si>
  <si>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</si>
  <si>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</si>
  <si>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</si>
  <si>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</si>
  <si>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</si>
  <si>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</si>
  <si>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</si>
  <si>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</si>
  <si>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</si>
  <si>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</si>
  <si>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</si>
  <si>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</si>
  <si>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</si>
  <si>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</si>
  <si>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</si>
  <si>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</si>
  <si>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</si>
  <si>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</si>
  <si>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</si>
  <si>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</si>
  <si>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</si>
  <si>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</si>
  <si>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</si>
  <si>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</si>
  <si>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</si>
  <si>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</si>
  <si>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</si>
  <si>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</si>
  <si>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</si>
  <si>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</si>
  <si>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</si>
  <si>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</si>
  <si>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</si>
  <si>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</si>
  <si>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</si>
  <si>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</si>
  <si>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</si>
  <si>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</si>
  <si>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</si>
  <si>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</si>
  <si>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</si>
  <si>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</si>
  <si>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</si>
  <si>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</si>
  <si>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</si>
  <si>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</si>
  <si>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</si>
  <si>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</si>
  <si>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</si>
  <si>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</si>
  <si>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</si>
  <si>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</si>
  <si>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</si>
  <si>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</si>
  <si>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</si>
  <si>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</si>
  <si>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</si>
  <si>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</si>
  <si>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</si>
  <si>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</si>
  <si>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</si>
  <si>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</si>
  <si>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</si>
  <si>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</si>
  <si>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</si>
  <si>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</si>
  <si>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</si>
  <si>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</si>
  <si>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</si>
  <si>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</si>
  <si>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</si>
  <si>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</si>
  <si>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</si>
  <si>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</si>
  <si>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</si>
  <si>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</si>
  <si>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</si>
  <si>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</si>
  <si>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</si>
  <si>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</si>
  <si>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</si>
  <si>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</si>
  <si>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</si>
  <si>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</si>
  <si>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</si>
  <si>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</si>
  <si>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</si>
  <si>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</si>
  <si>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</si>
  <si>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</si>
  <si>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</si>
  <si>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</si>
  <si>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</si>
  <si>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</si>
  <si>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</si>
  <si>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</si>
  <si>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</si>
  <si>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</si>
  <si>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</si>
  <si>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</si>
  <si>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</si>
  <si>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</si>
  <si>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</si>
  <si>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</si>
  <si>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</si>
  <si>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</si>
  <si>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</si>
  <si>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</si>
  <si>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</si>
  <si>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</si>
  <si>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</si>
  <si>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</si>
  <si>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</si>
  <si>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</si>
  <si>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</si>
  <si>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</si>
  <si>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</si>
  <si>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</si>
  <si>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</si>
  <si>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</si>
  <si>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</si>
  <si>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</si>
  <si>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</si>
  <si>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</si>
  <si>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</si>
  <si>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</si>
  <si>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</si>
  <si>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</si>
  <si>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</si>
  <si>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</si>
  <si>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</si>
  <si>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</si>
  <si>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</si>
  <si>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</si>
  <si>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</si>
  <si>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</si>
  <si>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</si>
  <si>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</si>
  <si>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</si>
  <si>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</si>
  <si>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</si>
  <si>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</si>
  <si>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</si>
  <si>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</si>
  <si>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</si>
  <si>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</si>
  <si>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</si>
  <si>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</si>
  <si>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</si>
  <si>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</si>
  <si>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</si>
  <si>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</si>
  <si>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</si>
  <si>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</si>
  <si>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</si>
  <si>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</si>
  <si>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</si>
  <si>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</si>
  <si>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</si>
  <si>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</si>
  <si>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</si>
  <si>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</si>
  <si>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</si>
  <si>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</si>
  <si>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</si>
  <si>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</si>
  <si>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</si>
  <si>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</si>
  <si>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</si>
  <si>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</si>
  <si>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</si>
  <si>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</si>
  <si>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</si>
  <si>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</si>
  <si>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</si>
  <si>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</si>
  <si>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</si>
  <si>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</si>
  <si>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</si>
  <si>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</si>
  <si>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</si>
  <si>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</si>
  <si>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</si>
  <si>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</si>
  <si>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</si>
  <si>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</si>
  <si>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</si>
  <si>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</si>
  <si>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</si>
  <si>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</si>
  <si>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</si>
  <si>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</si>
  <si>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</si>
  <si>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</si>
  <si>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</si>
  <si>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</si>
  <si>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</si>
  <si>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</si>
  <si>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</si>
  <si>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</si>
  <si>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</si>
  <si>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</si>
  <si>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</si>
  <si>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</si>
  <si>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</si>
  <si>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</si>
  <si>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</si>
  <si>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</si>
  <si>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</si>
  <si>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</si>
  <si>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</si>
  <si>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</si>
  <si>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</si>
  <si>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</si>
  <si>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</si>
  <si>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</si>
  <si>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</si>
  <si>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</si>
  <si>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</si>
  <si>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</si>
  <si>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</si>
  <si>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</si>
  <si>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</si>
  <si>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</si>
  <si>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</si>
  <si>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</si>
  <si>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</si>
  <si>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</si>
  <si>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</si>
  <si>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</si>
  <si>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</si>
  <si>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</si>
  <si>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</si>
  <si>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</si>
  <si>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</si>
  <si>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</si>
  <si>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</si>
  <si>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</si>
  <si>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</si>
  <si>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</si>
  <si>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</si>
  <si>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</si>
  <si>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</si>
  <si>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</si>
  <si>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</si>
  <si>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</si>
  <si>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</si>
  <si>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</si>
  <si>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</si>
  <si>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</si>
  <si>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</si>
  <si>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</si>
  <si>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</si>
  <si>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</si>
  <si>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</si>
  <si>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</si>
  <si>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</si>
  <si>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</si>
  <si>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</si>
  <si>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</si>
  <si>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</si>
  <si>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</si>
  <si>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</si>
  <si>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</si>
  <si>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</si>
  <si>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</si>
  <si>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</si>
  <si>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</si>
  <si>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</si>
  <si>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</si>
  <si>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</si>
  <si>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</si>
  <si>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</si>
  <si>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</si>
  <si>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</si>
  <si>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</si>
  <si>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</si>
  <si>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</si>
  <si>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</si>
  <si>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</si>
  <si>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</si>
  <si>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</si>
  <si>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</si>
  <si>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</si>
  <si>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</si>
  <si>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</si>
  <si>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</si>
  <si>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</si>
  <si>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</si>
  <si>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</si>
  <si>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</si>
  <si>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</si>
  <si>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</si>
  <si>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</si>
  <si>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</si>
  <si>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</si>
  <si>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</si>
  <si>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</si>
  <si>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</si>
  <si>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</si>
  <si>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</si>
  <si>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</si>
  <si>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</si>
  <si>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</si>
  <si>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</si>
  <si>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</si>
  <si>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</si>
  <si>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</si>
  <si>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</si>
  <si>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</si>
  <si>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</si>
  <si>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</si>
  <si>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</si>
  <si>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</si>
  <si>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</si>
  <si>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</si>
  <si>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</si>
  <si>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</si>
  <si>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</si>
  <si>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</si>
  <si>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</si>
  <si>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</si>
  <si>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</si>
  <si>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</si>
  <si>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</si>
  <si>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</si>
  <si>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</si>
  <si>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</si>
  <si>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</si>
  <si>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</si>
  <si>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</si>
  <si>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</si>
  <si>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</si>
  <si>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</si>
  <si>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</si>
  <si>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</si>
  <si>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</si>
  <si>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</si>
  <si>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</si>
  <si>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</si>
  <si>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</si>
  <si>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</si>
  <si>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</si>
  <si>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</si>
  <si>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</si>
  <si>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</si>
  <si>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</si>
  <si>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</si>
  <si>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</si>
  <si>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</si>
  <si>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</si>
  <si>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</si>
  <si>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</si>
  <si>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</si>
  <si>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</si>
  <si>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</si>
  <si>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</si>
  <si>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</si>
  <si>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</si>
  <si>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</si>
  <si>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</si>
  <si>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</si>
  <si>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</si>
  <si>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</si>
  <si>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</si>
  <si>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</si>
  <si>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</si>
  <si>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</si>
  <si>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</si>
  <si>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</si>
  <si>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</si>
  <si>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</si>
  <si>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</si>
  <si>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</si>
  <si>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</si>
  <si>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</si>
  <si>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</si>
  <si>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</si>
  <si>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</si>
  <si>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</si>
  <si>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</si>
  <si>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</si>
  <si>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</si>
  <si>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</si>
  <si>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</si>
  <si>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</si>
  <si>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</si>
  <si>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</si>
  <si>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</si>
  <si>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</si>
  <si>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</si>
  <si>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</si>
  <si>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</si>
  <si>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</si>
  <si>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</si>
  <si>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</si>
  <si>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</si>
  <si>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</si>
  <si>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</si>
  <si>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</si>
  <si>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</si>
  <si>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</si>
  <si>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</si>
  <si>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</si>
  <si>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</si>
  <si>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</si>
  <si>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</si>
  <si>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</si>
  <si>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</si>
  <si>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</si>
  <si>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</si>
  <si>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</si>
  <si>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</si>
  <si>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</si>
  <si>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</si>
  <si>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</si>
  <si>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</si>
  <si>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</si>
  <si>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</si>
  <si>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</si>
  <si>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</si>
  <si>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</si>
  <si>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</si>
  <si>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</si>
  <si>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</si>
  <si>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</si>
  <si>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</si>
  <si>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</si>
  <si>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</si>
  <si>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</si>
  <si>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</si>
  <si>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</si>
  <si>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</si>
  <si>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</si>
  <si>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</si>
  <si>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</si>
  <si>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</si>
  <si>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</si>
  <si>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</si>
  <si>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</si>
  <si>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</si>
  <si>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</si>
  <si>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</si>
  <si>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</si>
  <si>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</si>
  <si>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</si>
  <si>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</si>
  <si>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</si>
  <si>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</si>
  <si>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</si>
  <si>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</si>
  <si>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</si>
  <si>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</si>
  <si>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</si>
  <si>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</si>
  <si>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</si>
  <si>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</si>
  <si>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</si>
  <si>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</si>
  <si>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</si>
  <si>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</si>
  <si>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</si>
  <si>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</si>
  <si>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</si>
  <si>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</si>
  <si>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</si>
  <si>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</si>
  <si>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</si>
  <si>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</si>
  <si>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</si>
  <si>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</si>
  <si>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</si>
  <si>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</si>
  <si>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</si>
  <si>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</si>
  <si>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</si>
  <si>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</si>
  <si>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</si>
  <si>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</si>
  <si>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</si>
  <si>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</si>
  <si>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</si>
  <si>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</si>
  <si>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</si>
  <si>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</si>
  <si>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</si>
  <si>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</si>
  <si>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</si>
  <si>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</si>
  <si>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</si>
  <si>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</si>
  <si>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</si>
  <si>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</si>
  <si>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</si>
  <si>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</si>
  <si>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</si>
  <si>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</si>
  <si>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</si>
  <si>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</si>
  <si>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</si>
  <si>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</si>
  <si>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</si>
  <si>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</si>
  <si>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</si>
  <si>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</si>
  <si>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</si>
  <si>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</si>
  <si>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</si>
  <si>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</si>
  <si>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</si>
  <si>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</si>
  <si>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</si>
  <si>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</si>
  <si>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</si>
  <si>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</si>
  <si>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</si>
  <si>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</si>
  <si>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</si>
  <si>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</si>
  <si>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</si>
  <si>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</si>
  <si>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</si>
  <si>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</si>
  <si>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</si>
  <si>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</si>
  <si>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</si>
  <si>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</si>
  <si>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</si>
  <si>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</si>
  <si>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</si>
  <si>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</si>
  <si>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</si>
  <si>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</si>
  <si>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</si>
  <si>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</si>
  <si>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</si>
  <si>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</si>
  <si>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</si>
  <si>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</si>
  <si>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</si>
  <si>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</si>
  <si>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</si>
  <si>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</si>
  <si>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</si>
  <si>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</si>
  <si>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</si>
  <si>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</si>
  <si>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</si>
  <si>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</si>
  <si>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</si>
  <si>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</si>
  <si>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</si>
  <si>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</si>
  <si>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</si>
  <si>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</si>
  <si>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</si>
  <si>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</si>
  <si>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</si>
  <si>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</si>
  <si>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</si>
  <si>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</si>
  <si>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</si>
  <si>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</si>
  <si>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</si>
  <si>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</si>
  <si>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</si>
  <si>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</si>
  <si>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</si>
  <si>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</si>
  <si>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</si>
  <si>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</si>
  <si>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</si>
  <si>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</si>
  <si>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</si>
  <si>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</si>
  <si>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</si>
  <si>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</si>
  <si>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</si>
  <si>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</si>
  <si>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</si>
  <si>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</si>
  <si>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</si>
  <si>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</si>
  <si>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</si>
  <si>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</si>
  <si>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</si>
  <si>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</si>
  <si>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</si>
  <si>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</si>
  <si>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</si>
  <si>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</si>
  <si>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</si>
  <si>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</si>
  <si>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</si>
  <si>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</si>
  <si>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</si>
  <si>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</si>
  <si>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</si>
  <si>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</si>
  <si>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</si>
  <si>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</si>
  <si>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</si>
  <si>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</si>
  <si>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</si>
  <si>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</si>
  <si>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</si>
  <si>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</si>
  <si>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</si>
  <si>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</si>
  <si>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</si>
  <si>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</si>
  <si>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</si>
  <si>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</si>
  <si>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</si>
  <si>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</si>
  <si>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</si>
  <si>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</si>
  <si>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</si>
  <si>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</si>
  <si>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</si>
  <si>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</si>
  <si>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</si>
  <si>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</si>
  <si>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</si>
  <si>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</si>
  <si>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</si>
  <si>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</si>
  <si>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</si>
  <si>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</si>
  <si>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</si>
  <si>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</si>
  <si>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</si>
  <si>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</si>
  <si>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</si>
  <si>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</si>
  <si>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</si>
  <si>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</si>
  <si>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</si>
  <si>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</si>
  <si>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</si>
  <si>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</si>
  <si>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</si>
  <si>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</si>
  <si>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</si>
  <si>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</si>
  <si>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</si>
  <si>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</si>
  <si>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</si>
  <si>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</si>
  <si>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</si>
  <si>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</si>
  <si>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</si>
  <si>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</si>
  <si>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</si>
  <si>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</si>
  <si>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</si>
  <si>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</si>
  <si>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</si>
  <si>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</si>
  <si>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</si>
  <si>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</si>
  <si>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</si>
  <si>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</si>
  <si>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</si>
  <si>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</si>
  <si>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</si>
  <si>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</si>
  <si>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</si>
  <si>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</si>
  <si>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</si>
  <si>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</si>
  <si>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</si>
  <si>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</si>
  <si>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</si>
  <si>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</si>
  <si>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</si>
  <si>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</si>
  <si>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</si>
  <si>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</si>
  <si>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</si>
  <si>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</si>
  <si>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</si>
  <si>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</si>
  <si>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</si>
  <si>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</si>
  <si>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</si>
  <si>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</si>
  <si>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</si>
  <si>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</si>
  <si>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</si>
  <si>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</si>
  <si>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</si>
  <si>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</si>
  <si>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</si>
  <si>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</si>
  <si>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</si>
  <si>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</si>
  <si>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</si>
  <si>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</si>
  <si>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</si>
  <si>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</si>
  <si>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</si>
  <si>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</si>
  <si>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</si>
  <si>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</si>
  <si>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</si>
  <si>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</si>
  <si>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</si>
  <si>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</si>
  <si>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</si>
  <si>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</si>
  <si>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</si>
  <si>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</si>
  <si>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</si>
  <si>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</si>
  <si>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</si>
  <si>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</si>
  <si>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</si>
  <si>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</si>
  <si>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</si>
  <si>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</si>
  <si>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</si>
  <si>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</si>
  <si>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</si>
  <si>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</si>
  <si>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</si>
  <si>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</si>
  <si>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</si>
  <si>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</si>
  <si>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</si>
  <si>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</si>
  <si>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</si>
  <si>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</si>
  <si>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</si>
  <si>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</si>
  <si>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</si>
  <si>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</si>
  <si>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</si>
  <si>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</si>
  <si>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</si>
  <si>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</si>
  <si>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</si>
  <si>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</si>
  <si>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</si>
  <si>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</si>
  <si>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</si>
  <si>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</si>
  <si>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</si>
  <si>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</si>
  <si>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</si>
  <si>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</si>
  <si>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</si>
  <si>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</si>
  <si>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</si>
  <si>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</si>
  <si>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</si>
  <si>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</si>
  <si>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</si>
  <si>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</si>
  <si>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</si>
  <si>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</si>
  <si>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</si>
  <si>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</si>
  <si>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</si>
  <si>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</si>
  <si>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</si>
  <si>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</si>
  <si>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</si>
  <si>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</si>
  <si>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</si>
  <si>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</si>
  <si>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</si>
  <si>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</si>
  <si>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</si>
  <si>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</si>
  <si>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</si>
  <si>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</si>
  <si>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</si>
  <si>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</si>
  <si>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</si>
  <si>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</si>
  <si>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</si>
  <si>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</si>
  <si>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</si>
  <si>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</si>
  <si>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</si>
  <si>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</si>
  <si>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</si>
  <si>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</si>
  <si>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</si>
  <si>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</si>
  <si>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</si>
  <si>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</si>
  <si>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</si>
  <si>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</si>
  <si>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</si>
  <si>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</si>
  <si>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</si>
  <si>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</si>
  <si>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</si>
  <si>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</si>
  <si>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</si>
  <si>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</si>
  <si>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</si>
  <si>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</si>
  <si>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</si>
  <si>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</si>
  <si>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</si>
  <si>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</si>
  <si>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</si>
  <si>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</si>
  <si>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</si>
  <si>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</si>
  <si>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</si>
  <si>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</si>
  <si>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</si>
  <si>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</si>
  <si>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</si>
  <si>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</si>
  <si>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</si>
  <si>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</si>
  <si>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</si>
  <si>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</si>
  <si>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</si>
  <si>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</si>
  <si>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</si>
  <si>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</si>
  <si>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</si>
  <si>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</si>
  <si>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</si>
  <si>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</si>
  <si>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</si>
  <si>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</si>
  <si>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</si>
  <si>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</si>
  <si>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</si>
  <si>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</si>
  <si>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</si>
  <si>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</si>
  <si>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</si>
  <si>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</si>
  <si>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</si>
  <si>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</si>
  <si>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</si>
  <si>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</si>
  <si>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</si>
  <si>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</si>
  <si>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</si>
  <si>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</si>
  <si>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</si>
  <si>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</si>
  <si>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</si>
  <si>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</si>
  <si>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</si>
  <si>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</si>
  <si>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</si>
  <si>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</si>
  <si>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</si>
  <si>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</si>
  <si>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</si>
  <si>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</si>
  <si>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</si>
  <si>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</si>
  <si>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</si>
  <si>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</si>
  <si>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</si>
  <si>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</si>
  <si>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</si>
  <si>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</si>
  <si>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</si>
  <si>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</si>
  <si>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</si>
  <si>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</si>
  <si>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</si>
  <si>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</si>
  <si>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</si>
  <si>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</si>
  <si>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</si>
  <si>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</si>
  <si>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</si>
  <si>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</si>
  <si>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</si>
  <si>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</si>
  <si>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</si>
  <si>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</si>
  <si>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</si>
  <si>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</si>
  <si>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</si>
  <si>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</si>
  <si>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</si>
  <si>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</si>
  <si>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</si>
  <si>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</si>
  <si>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</si>
  <si>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</si>
  <si>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</si>
  <si>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</si>
  <si>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</si>
  <si>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</si>
  <si>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</si>
  <si>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</si>
  <si>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</si>
  <si>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</si>
  <si>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</si>
  <si>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</si>
  <si>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</si>
  <si>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</si>
  <si>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</si>
  <si>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</si>
  <si>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</si>
  <si>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</si>
  <si>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</si>
  <si>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</si>
  <si>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</si>
  <si>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</si>
  <si>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</si>
  <si>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</si>
  <si>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</si>
  <si>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</si>
  <si>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</si>
  <si>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</si>
  <si>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</si>
  <si>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</si>
  <si>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</si>
  <si>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</si>
  <si>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</si>
  <si>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</si>
  <si>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</si>
  <si>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</si>
  <si>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</si>
  <si>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</si>
  <si>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</si>
  <si>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</si>
  <si>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</si>
  <si>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</si>
  <si>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</si>
  <si>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</si>
  <si>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</si>
  <si>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</si>
  <si>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</si>
  <si>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</si>
  <si>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</si>
  <si>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</si>
  <si>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</si>
  <si>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</si>
  <si>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</si>
  <si>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</si>
  <si>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</si>
  <si>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</si>
  <si>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</si>
  <si>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</si>
  <si>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</si>
  <si>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</si>
  <si>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</si>
  <si>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</si>
  <si>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</si>
  <si>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</si>
  <si>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</si>
  <si>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</si>
  <si>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</si>
  <si>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</si>
  <si>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</si>
  <si>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</si>
  <si>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</si>
  <si>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</si>
  <si>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</si>
  <si>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</si>
  <si>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</si>
  <si>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</si>
  <si>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</si>
  <si>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</si>
  <si>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</si>
  <si>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</si>
  <si>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</si>
  <si>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</si>
  <si>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</si>
  <si>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</si>
  <si>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</si>
  <si>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</si>
  <si>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</si>
  <si>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</si>
  <si>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</si>
  <si>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</si>
  <si>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</si>
  <si>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</si>
  <si>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</si>
  <si>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</si>
  <si>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</si>
  <si>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</si>
  <si>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</si>
  <si>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</si>
  <si>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</si>
  <si>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</si>
  <si>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</si>
  <si>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</si>
  <si>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</si>
  <si>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</si>
  <si>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</si>
  <si>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</si>
  <si>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</si>
  <si>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</si>
  <si>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</si>
  <si>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</si>
  <si>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</si>
  <si>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</si>
  <si>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</si>
  <si>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</si>
  <si>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</si>
  <si>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</si>
  <si>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</si>
  <si>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</si>
  <si>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</si>
  <si>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</si>
  <si>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</si>
  <si>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</si>
  <si>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</si>
  <si>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</si>
  <si>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</si>
  <si>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</si>
  <si>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</si>
  <si>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</si>
  <si>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</si>
  <si>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</si>
  <si>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</si>
  <si>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</si>
  <si>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</si>
  <si>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</si>
  <si>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</si>
  <si>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</si>
  <si>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</si>
  <si>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</si>
  <si>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</si>
  <si>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</si>
  <si>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</si>
  <si>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</si>
  <si>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</si>
  <si>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</si>
  <si>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</si>
  <si>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</si>
  <si>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</si>
  <si>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</si>
  <si>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</si>
  <si>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</si>
  <si>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</si>
  <si>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</si>
  <si>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</si>
  <si>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</si>
  <si>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</si>
  <si>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</si>
  <si>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</si>
  <si>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</si>
  <si>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</si>
  <si>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</si>
  <si>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</si>
  <si>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</si>
  <si>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</si>
  <si>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</si>
  <si>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</si>
  <si>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</si>
  <si>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</si>
  <si>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</si>
  <si>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</si>
  <si>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</si>
  <si>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</si>
  <si>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</si>
  <si>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</si>
  <si>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</si>
  <si>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</si>
  <si>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</si>
  <si>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</si>
  <si>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</si>
  <si>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</si>
  <si>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</si>
  <si>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</si>
  <si>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</si>
  <si>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</si>
  <si>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</si>
  <si>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</si>
  <si>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</si>
  <si>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</si>
  <si>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</si>
  <si>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</si>
  <si>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</si>
  <si>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</si>
  <si>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</si>
  <si>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</si>
  <si>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</si>
  <si>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</si>
  <si>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</si>
  <si>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</si>
  <si>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</si>
  <si>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</si>
  <si>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</si>
  <si>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</si>
  <si>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</si>
  <si>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</si>
  <si>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</si>
  <si>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</si>
  <si>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</si>
  <si>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</si>
  <si>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</si>
  <si>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</si>
  <si>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</si>
  <si>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</si>
  <si>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</si>
  <si>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</si>
  <si>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</si>
  <si>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</si>
  <si>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</si>
  <si>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</si>
  <si>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</si>
  <si>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</si>
  <si>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</si>
  <si>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</si>
  <si>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</si>
  <si>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</si>
  <si>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</si>
  <si>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</si>
  <si>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</si>
  <si>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</si>
  <si>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</si>
  <si>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</si>
  <si>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</si>
  <si>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</si>
  <si>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</si>
  <si>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</si>
  <si>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</si>
  <si>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</si>
  <si>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</si>
  <si>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</si>
  <si>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</si>
  <si>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</si>
  <si>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</si>
  <si>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</si>
  <si>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</si>
  <si>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</si>
  <si>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</si>
  <si>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</si>
  <si>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</si>
  <si>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</si>
  <si>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</si>
  <si>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</si>
  <si>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</si>
  <si>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</si>
  <si>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</si>
  <si>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</si>
  <si>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</si>
  <si>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</si>
  <si>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</si>
  <si>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</si>
  <si>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</si>
  <si>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</si>
  <si>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</si>
  <si>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</si>
  <si>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</si>
  <si>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</si>
  <si>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</si>
  <si>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</si>
  <si>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</si>
  <si>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</si>
  <si>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</si>
  <si>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</si>
  <si>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</si>
  <si>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</si>
  <si>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</si>
  <si>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</si>
  <si>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</si>
  <si>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</si>
  <si>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</si>
  <si>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</si>
  <si>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</si>
  <si>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</si>
  <si>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</si>
  <si>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</si>
  <si>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</si>
  <si>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</si>
  <si>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</si>
  <si>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</si>
  <si>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</si>
  <si>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</si>
  <si>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</si>
  <si>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</si>
  <si>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</si>
  <si>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</si>
  <si>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</si>
  <si>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</si>
  <si>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</si>
  <si>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</si>
  <si>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</si>
  <si>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</si>
  <si>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</si>
  <si>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</si>
  <si>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</si>
  <si>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</si>
  <si>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</si>
  <si>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</si>
  <si>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</si>
  <si>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</si>
  <si>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</si>
  <si>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</si>
  <si>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</si>
  <si>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</si>
  <si>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</si>
  <si>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</si>
  <si>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</si>
  <si>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</si>
  <si>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</si>
  <si>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</si>
  <si>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</si>
  <si>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</si>
  <si>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</si>
  <si>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</si>
  <si>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</si>
  <si>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</si>
  <si>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</si>
  <si>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</si>
  <si>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</si>
  <si>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</si>
  <si>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</si>
  <si>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</si>
  <si>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</si>
  <si>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</si>
  <si>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</si>
  <si>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</si>
  <si>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</si>
  <si>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</si>
  <si>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</si>
  <si>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</si>
  <si>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</si>
  <si>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</si>
  <si>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</si>
  <si>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</si>
  <si>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</si>
  <si>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</si>
  <si>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</si>
  <si>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</si>
  <si>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</si>
  <si>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</si>
  <si>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</si>
  <si>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</si>
  <si>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</si>
  <si>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</si>
  <si>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</si>
  <si>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</si>
  <si>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</si>
  <si>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</si>
  <si>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</si>
  <si>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</si>
  <si>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</si>
  <si>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</si>
  <si>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</si>
  <si>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</si>
  <si>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</si>
  <si>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</si>
  <si>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</si>
  <si>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</si>
  <si>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</si>
  <si>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</si>
  <si>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</si>
  <si>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</si>
  <si>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</si>
  <si>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</si>
  <si>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</si>
  <si>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</si>
  <si>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</si>
  <si>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</si>
  <si>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</si>
  <si>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</si>
  <si>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</si>
  <si>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</si>
  <si>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</si>
  <si>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</si>
  <si>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</si>
  <si>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</si>
  <si>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</si>
  <si>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</si>
  <si>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</si>
  <si>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</si>
  <si>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</si>
  <si>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</si>
  <si>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</si>
  <si>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</si>
  <si>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</si>
  <si>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</si>
  <si>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</si>
  <si>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</si>
  <si>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</si>
  <si>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</si>
  <si>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</si>
  <si>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</si>
  <si>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</si>
  <si>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</si>
  <si>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</si>
  <si>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</si>
  <si>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</si>
  <si>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</si>
  <si>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</si>
  <si>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</si>
  <si>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</si>
  <si>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</si>
  <si>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</si>
  <si>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</si>
  <si>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</si>
  <si>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</si>
  <si>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</si>
  <si>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</si>
  <si>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</si>
  <si>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</si>
  <si>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</si>
  <si>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</si>
  <si>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</si>
  <si>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</si>
  <si>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</si>
  <si>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</si>
  <si>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</si>
  <si>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</si>
  <si>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</si>
  <si>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</si>
  <si>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</si>
  <si>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</si>
  <si>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</si>
  <si>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</si>
  <si>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</si>
  <si>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</si>
  <si>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</si>
  <si>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</si>
  <si>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</si>
  <si>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</si>
  <si>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</si>
  <si>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</si>
  <si>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</si>
  <si>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</si>
  <si>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</si>
  <si>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</si>
  <si>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</si>
  <si>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</si>
  <si>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</si>
  <si>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</si>
  <si>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</si>
  <si>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</si>
  <si>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</si>
  <si>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</si>
  <si>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</si>
  <si>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</si>
  <si>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</si>
  <si>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</si>
  <si>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</si>
  <si>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</si>
  <si>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</si>
  <si>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</si>
  <si>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</si>
  <si>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</si>
  <si>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</si>
  <si>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</si>
  <si>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</si>
  <si>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</si>
  <si>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</si>
  <si>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</si>
  <si>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</si>
  <si>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</si>
  <si>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</si>
  <si>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</si>
  <si>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</si>
  <si>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</si>
  <si>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</si>
  <si>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</si>
  <si>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</si>
  <si>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</si>
  <si>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</si>
  <si>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</si>
  <si>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</si>
  <si>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</si>
  <si>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</si>
  <si>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</si>
  <si>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</si>
  <si>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</si>
  <si>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</si>
  <si>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</si>
  <si>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</si>
  <si>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</si>
  <si>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</si>
  <si>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</si>
  <si>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</si>
  <si>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</si>
  <si>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</si>
  <si>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</si>
  <si>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</si>
  <si>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</si>
  <si>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</si>
  <si>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</si>
  <si>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</si>
  <si>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</si>
  <si>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</si>
  <si>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</si>
  <si>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</si>
  <si>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</si>
  <si>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</si>
  <si>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</si>
  <si>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</si>
  <si>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</si>
  <si>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</si>
  <si>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</si>
  <si>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</si>
  <si>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</si>
  <si>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</si>
  <si>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</si>
  <si>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</si>
  <si>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</si>
  <si>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</si>
  <si>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</si>
  <si>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</si>
  <si>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</si>
  <si>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</si>
  <si>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</si>
  <si>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</si>
  <si>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</si>
  <si>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</si>
  <si>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</si>
  <si>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</si>
  <si>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</si>
  <si>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</si>
  <si>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</si>
  <si>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</si>
  <si>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</si>
  <si>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</si>
  <si>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</si>
  <si>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</si>
  <si>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</si>
  <si>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</si>
  <si>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</si>
  <si>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</si>
  <si>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</si>
  <si>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</si>
  <si>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</si>
  <si>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</si>
  <si>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</si>
  <si>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</si>
  <si>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</si>
  <si>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</si>
  <si>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</si>
  <si>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</si>
  <si>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</si>
  <si>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</si>
  <si>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</si>
  <si>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</si>
  <si>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</si>
  <si>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</si>
  <si>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</si>
  <si>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</si>
  <si>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</si>
  <si>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</si>
  <si>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</si>
  <si>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</si>
  <si>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</si>
  <si>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</si>
  <si>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</si>
  <si>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</si>
  <si>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</si>
  <si>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</si>
  <si>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</si>
  <si>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</si>
  <si>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</si>
  <si>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</si>
  <si>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</si>
  <si>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</si>
  <si>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</si>
  <si>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</si>
  <si>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</si>
  <si>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</si>
  <si>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</si>
  <si>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</si>
  <si>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</si>
  <si>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</si>
  <si>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</si>
  <si>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</si>
  <si>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</si>
  <si>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</si>
  <si>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</si>
  <si>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</si>
  <si>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</si>
  <si>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</si>
  <si>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</si>
  <si>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</si>
  <si>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</si>
  <si>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</si>
  <si>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</si>
  <si>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</si>
  <si>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</si>
  <si>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</si>
  <si>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</si>
  <si>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</si>
  <si>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</si>
  <si>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</si>
  <si>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</si>
  <si>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</si>
  <si>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</si>
  <si>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</si>
  <si>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</si>
  <si>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</si>
  <si>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</si>
  <si>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</si>
  <si>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</si>
  <si>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</si>
  <si>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</si>
  <si>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</si>
  <si>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</si>
  <si>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</si>
  <si>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</si>
  <si>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</si>
  <si>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</si>
  <si>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</si>
  <si>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</si>
  <si>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</si>
  <si>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</si>
  <si>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</si>
  <si>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</si>
  <si>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</si>
  <si>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</si>
  <si>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</si>
  <si>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</si>
  <si>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</si>
  <si>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</si>
  <si>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</si>
  <si>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</si>
  <si>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</si>
  <si>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</si>
  <si>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</si>
  <si>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</si>
  <si>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</si>
  <si>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</si>
  <si>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</si>
  <si>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</si>
  <si>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</si>
  <si>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</si>
  <si>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</si>
  <si>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</si>
  <si>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</si>
  <si>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</si>
  <si>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</si>
  <si>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</si>
  <si>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</si>
  <si>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</si>
  <si>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</si>
  <si>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</si>
  <si>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</si>
  <si>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</si>
  <si>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</si>
  <si>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</si>
  <si>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</si>
  <si>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</si>
  <si>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</si>
  <si>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</si>
  <si>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</si>
  <si>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</si>
  <si>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</si>
  <si>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</si>
  <si>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</si>
  <si>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</si>
  <si>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</si>
  <si>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</si>
  <si>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</si>
  <si>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</si>
  <si>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</si>
  <si>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</si>
  <si>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</si>
  <si>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</si>
  <si>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</si>
  <si>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</si>
  <si>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</si>
  <si>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</si>
  <si>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</si>
  <si>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</si>
  <si>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</si>
  <si>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</si>
  <si>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</si>
  <si>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</si>
  <si>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</si>
  <si>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</si>
  <si>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</si>
  <si>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</si>
  <si>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</si>
  <si>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</si>
  <si>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</si>
  <si>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</si>
  <si>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</si>
  <si>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</si>
  <si>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</si>
  <si>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</si>
  <si>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</si>
  <si>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</si>
  <si>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</si>
  <si>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</si>
  <si>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</si>
  <si>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</si>
  <si>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</si>
  <si>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</si>
  <si>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</si>
  <si>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</si>
  <si>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</si>
  <si>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</si>
  <si>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</si>
  <si>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</si>
  <si>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</si>
  <si>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</si>
  <si>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</si>
  <si>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</si>
  <si>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</si>
  <si>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</si>
  <si>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</si>
  <si>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</si>
  <si>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</si>
  <si>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</si>
  <si>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</si>
  <si>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</si>
  <si>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</si>
  <si>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</si>
  <si>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</si>
  <si>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</si>
  <si>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</si>
  <si>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</si>
  <si>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</si>
  <si>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</si>
  <si>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</si>
  <si>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</si>
  <si>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</si>
  <si>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</si>
  <si>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</si>
  <si>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</si>
  <si>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</si>
  <si>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</si>
  <si>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</si>
  <si>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</si>
  <si>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</si>
  <si>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</si>
  <si>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</si>
  <si>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</si>
  <si>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</si>
  <si>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</si>
  <si>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</si>
  <si>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</si>
  <si>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</si>
  <si>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</si>
  <si>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</si>
  <si>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</si>
  <si>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</si>
  <si>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</si>
  <si>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</si>
  <si>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</si>
  <si>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</si>
  <si>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</si>
  <si>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</si>
  <si>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</si>
  <si>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</si>
  <si>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</si>
  <si>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</si>
  <si>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</si>
  <si>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</si>
  <si>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</si>
  <si>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</si>
  <si>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</si>
  <si>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</si>
  <si>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</si>
  <si>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</si>
  <si>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</si>
  <si>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</si>
  <si>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</si>
  <si>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</si>
  <si>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</si>
  <si>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</si>
  <si>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</si>
  <si>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</si>
  <si>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</si>
  <si>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</si>
  <si>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</si>
  <si>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</si>
  <si>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</si>
  <si>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</si>
  <si>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</si>
  <si>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</si>
  <si>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</si>
  <si>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</si>
  <si>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</si>
  <si>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</si>
  <si>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</si>
  <si>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</si>
  <si>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</si>
  <si>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</si>
  <si>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</si>
  <si>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</si>
  <si>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</si>
  <si>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</si>
  <si>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</si>
  <si>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</si>
  <si>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</si>
  <si>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</si>
  <si>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</si>
  <si>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</si>
  <si>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</si>
  <si>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</si>
  <si>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</si>
  <si>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</si>
  <si>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</si>
  <si>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</si>
  <si>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</si>
  <si>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</si>
  <si>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</si>
  <si>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</si>
  <si>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</si>
  <si>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</si>
  <si>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</si>
  <si>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</si>
  <si>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</si>
  <si>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</si>
  <si>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</si>
  <si>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</si>
  <si>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</si>
  <si>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</si>
  <si>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</si>
  <si>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</si>
  <si>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</si>
  <si>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</si>
  <si>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</si>
  <si>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</si>
  <si>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</si>
  <si>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</si>
  <si>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</si>
  <si>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</si>
  <si>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</si>
  <si>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</si>
  <si>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</si>
  <si>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</si>
  <si>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</si>
  <si>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</si>
  <si>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</si>
  <si>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</si>
  <si>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</si>
  <si>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</si>
  <si>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</si>
  <si>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</si>
  <si>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</si>
  <si>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</si>
  <si>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</si>
  <si>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</si>
  <si>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</si>
  <si>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</si>
  <si>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</si>
  <si>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</si>
  <si>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</si>
  <si>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</si>
  <si>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</si>
  <si>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</si>
  <si>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</si>
  <si>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</si>
  <si>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</si>
  <si>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</si>
  <si>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</si>
  <si>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</si>
  <si>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</si>
  <si>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</si>
  <si>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</si>
  <si>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</si>
  <si>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</si>
  <si>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</si>
  <si>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</si>
  <si>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</si>
  <si>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</si>
  <si>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</si>
  <si>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</si>
  <si>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</si>
  <si>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</si>
  <si>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</si>
  <si>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</si>
  <si>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</si>
  <si>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</si>
  <si>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</si>
  <si>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</si>
  <si>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</si>
  <si>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</si>
  <si>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</si>
  <si>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</si>
  <si>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</si>
  <si>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</si>
  <si>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</si>
  <si>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</si>
  <si>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</si>
  <si>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</si>
  <si>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</si>
  <si>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</si>
  <si>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</si>
  <si>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</si>
  <si>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</si>
  <si>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</si>
  <si>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</si>
  <si>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</si>
  <si>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</si>
  <si>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</si>
  <si>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</si>
  <si>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</si>
  <si>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</si>
  <si>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</si>
  <si>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</si>
  <si>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</si>
  <si>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</si>
  <si>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</si>
  <si>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</si>
  <si>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</si>
  <si>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</si>
  <si>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</si>
  <si>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</si>
  <si>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</si>
  <si>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</si>
  <si>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</si>
  <si>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</si>
  <si>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</si>
  <si>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</si>
  <si>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</si>
  <si>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</si>
  <si>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</si>
  <si>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</si>
  <si>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</si>
  <si>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</si>
  <si>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</si>
  <si>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</si>
  <si>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</si>
  <si>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</si>
  <si>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</si>
  <si>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</si>
  <si>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</si>
  <si>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</si>
  <si>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</si>
  <si>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</si>
  <si>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</si>
  <si>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</si>
  <si>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</si>
  <si>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</si>
  <si>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</si>
  <si>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</si>
  <si>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</si>
  <si>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</si>
  <si>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</si>
  <si>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</si>
  <si>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</si>
  <si>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</si>
  <si>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</si>
  <si>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</si>
  <si>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</si>
  <si>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</si>
  <si>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</si>
  <si>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</si>
  <si>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</si>
  <si>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</si>
  <si>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</si>
  <si>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</si>
  <si>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</si>
  <si>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</si>
  <si>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</si>
  <si>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</si>
  <si>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</si>
  <si>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</si>
  <si>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</si>
  <si>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</si>
  <si>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</si>
  <si>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</si>
  <si>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</si>
  <si>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</si>
  <si>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</si>
  <si>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</si>
  <si>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</si>
  <si>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</si>
  <si>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</si>
  <si>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</si>
  <si>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</si>
  <si>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</si>
  <si>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</si>
  <si>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</si>
  <si>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</si>
  <si>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</si>
  <si>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</si>
  <si>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</si>
  <si>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</si>
  <si>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</si>
  <si>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</si>
  <si>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</si>
  <si>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</si>
  <si>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</si>
  <si>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</si>
  <si>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</si>
  <si>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</si>
  <si>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</si>
  <si>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</si>
  <si>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</si>
  <si>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</si>
  <si>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</si>
  <si>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</si>
  <si>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</si>
  <si>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</si>
  <si>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</si>
  <si>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</si>
  <si>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</si>
  <si>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</si>
  <si>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</si>
  <si>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</si>
  <si>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</si>
  <si>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</si>
  <si>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</si>
  <si>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</si>
  <si>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</si>
  <si>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</si>
  <si>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</si>
  <si>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</si>
  <si>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</si>
  <si>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</si>
  <si>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</si>
  <si>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</si>
  <si>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</si>
  <si>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</si>
  <si>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</si>
  <si>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</si>
  <si>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</si>
  <si>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</si>
  <si>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</si>
  <si>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</si>
  <si>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</si>
  <si>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</si>
  <si>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</si>
  <si>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</si>
  <si>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</si>
  <si>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</si>
  <si>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</si>
  <si>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</si>
  <si>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</si>
  <si>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</si>
  <si>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</si>
  <si>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</si>
  <si>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</si>
  <si>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</si>
  <si>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</si>
  <si>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</si>
  <si>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</si>
  <si>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</si>
  <si>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</si>
  <si>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</si>
  <si>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</si>
  <si>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</si>
  <si>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</si>
  <si>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</si>
  <si>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</si>
  <si>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</si>
  <si>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</si>
  <si>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</si>
  <si>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</si>
  <si>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</si>
  <si>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</si>
  <si>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</si>
  <si>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</si>
  <si>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</si>
  <si>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</si>
  <si>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</si>
  <si>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</si>
  <si>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</si>
  <si>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</si>
  <si>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</si>
  <si>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</si>
  <si>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</si>
  <si>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</si>
  <si>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</si>
  <si>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</si>
  <si>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</si>
  <si>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</si>
  <si>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</si>
  <si>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</si>
  <si>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</si>
  <si>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</si>
  <si>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</si>
  <si>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</si>
  <si>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</si>
  <si>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</si>
  <si>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</si>
  <si>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</si>
  <si>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</si>
  <si>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</si>
  <si>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</si>
  <si>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</si>
  <si>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</si>
  <si>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</si>
  <si>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</si>
  <si>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</si>
  <si>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</si>
  <si>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</si>
  <si>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</si>
  <si>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</si>
  <si>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</si>
  <si>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</si>
  <si>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</si>
  <si>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</si>
  <si>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</si>
  <si>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</si>
  <si>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</si>
  <si>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</si>
  <si>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</si>
  <si>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</si>
  <si>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</si>
  <si>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</si>
  <si>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</si>
  <si>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</si>
  <si>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</si>
  <si>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</si>
  <si>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</si>
  <si>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</si>
  <si>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</si>
  <si>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</si>
  <si>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</si>
  <si>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</si>
  <si>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</si>
  <si>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</si>
  <si>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</si>
  <si>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</si>
  <si>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</si>
  <si>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</si>
  <si>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</si>
  <si>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</si>
  <si>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</si>
  <si>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</si>
  <si>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</si>
  <si>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</si>
  <si>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</si>
  <si>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</si>
  <si>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</si>
  <si>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</si>
  <si>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</si>
  <si>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</si>
  <si>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</si>
  <si>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</si>
  <si>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</si>
  <si>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</si>
  <si>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</si>
  <si>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</si>
  <si>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</si>
  <si>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</si>
  <si>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</si>
  <si>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</si>
  <si>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</si>
  <si>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</si>
  <si>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</si>
  <si>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</si>
  <si>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</si>
  <si>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</si>
  <si>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</si>
  <si>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</si>
  <si>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</si>
  <si>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</si>
  <si>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</si>
  <si>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</si>
  <si>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</si>
  <si>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</si>
  <si>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</si>
  <si>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</si>
  <si>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</si>
  <si>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</si>
  <si>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</si>
  <si>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</si>
  <si>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</si>
  <si>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</si>
  <si>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</si>
  <si>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</si>
  <si>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</si>
  <si>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</si>
  <si>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</si>
  <si>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</si>
  <si>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</si>
  <si>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</si>
  <si>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</si>
  <si>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</si>
  <si>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</si>
  <si>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</si>
  <si>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</si>
  <si>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</si>
  <si>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</si>
  <si>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</si>
  <si>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</si>
  <si>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</si>
  <si>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</si>
  <si>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</si>
  <si>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</si>
  <si>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</si>
  <si>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</si>
  <si>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</si>
  <si>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</si>
  <si>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</si>
  <si>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</si>
  <si>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</si>
  <si>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</si>
  <si>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</si>
  <si>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</si>
  <si>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</si>
  <si>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</si>
  <si>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</si>
  <si>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</si>
  <si>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</si>
  <si>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</si>
  <si>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</si>
  <si>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</si>
  <si>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</si>
  <si>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</si>
  <si>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</si>
  <si>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</si>
  <si>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</si>
  <si>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</si>
  <si>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</si>
  <si>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</si>
  <si>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</si>
  <si>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</si>
  <si>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</si>
  <si>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</si>
  <si>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</si>
  <si>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</si>
  <si>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</si>
  <si>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</si>
  <si>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</si>
  <si>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</si>
  <si>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</si>
  <si>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</si>
  <si>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</si>
  <si>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</si>
  <si>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</si>
  <si>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</si>
  <si>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</si>
  <si>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</si>
  <si>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</si>
  <si>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</si>
  <si>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</si>
  <si>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</si>
  <si>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</si>
  <si>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</si>
  <si>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</si>
  <si>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</si>
  <si>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</si>
  <si>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</si>
  <si>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</si>
  <si>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</si>
  <si>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</si>
  <si>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</si>
  <si>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</si>
  <si>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</si>
  <si>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</si>
  <si>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</si>
  <si>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</si>
  <si>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</si>
  <si>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</si>
  <si>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</si>
  <si>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</si>
  <si>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</si>
  <si>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</si>
  <si>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</si>
  <si>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</si>
  <si>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</si>
  <si>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</si>
  <si>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</si>
  <si>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</si>
  <si>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</si>
  <si>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</si>
  <si>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</si>
  <si>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</si>
  <si>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</si>
  <si>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</si>
  <si>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</si>
  <si>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</si>
  <si>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</si>
  <si>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</si>
  <si>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</si>
  <si>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</si>
  <si>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</si>
  <si>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</si>
  <si>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</si>
  <si>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</si>
  <si>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</si>
  <si>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</si>
  <si>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</si>
  <si>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</si>
  <si>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</si>
  <si>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</si>
  <si>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</si>
  <si>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</si>
  <si>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</si>
  <si>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</si>
  <si>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</si>
  <si>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</si>
  <si>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</si>
  <si>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</si>
  <si>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</si>
  <si>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</si>
  <si>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</si>
  <si>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</si>
  <si>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</si>
  <si>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</si>
  <si>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</si>
  <si>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</si>
  <si>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</si>
  <si>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</si>
  <si>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</si>
  <si>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</si>
  <si>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</si>
  <si>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</si>
  <si>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</si>
  <si>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</si>
  <si>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</si>
  <si>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</si>
  <si>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</si>
  <si>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</si>
  <si>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</si>
  <si>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</si>
  <si>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</si>
  <si>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</si>
  <si>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</si>
  <si>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</si>
  <si>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</si>
  <si>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</si>
  <si>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</si>
  <si>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</si>
  <si>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</si>
  <si>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</si>
  <si>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</si>
  <si>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</si>
  <si>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</si>
  <si>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</si>
  <si>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</si>
  <si>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</si>
  <si>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</si>
  <si>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</si>
  <si>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</si>
  <si>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</si>
  <si>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</si>
  <si>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</si>
  <si>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</si>
  <si>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</si>
  <si>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</si>
  <si>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</si>
  <si>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</si>
  <si>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</si>
  <si>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</si>
  <si>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</si>
  <si>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</si>
  <si>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</si>
  <si>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</si>
  <si>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</si>
  <si>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</si>
  <si>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</si>
  <si>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</si>
  <si>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</si>
  <si>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</si>
  <si>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</si>
  <si>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</si>
  <si>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</si>
  <si>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</si>
  <si>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</si>
  <si>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</si>
  <si>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</si>
  <si>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</si>
  <si>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</si>
  <si>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</si>
  <si>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</si>
  <si>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</si>
  <si>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</si>
  <si>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</si>
  <si>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</si>
  <si>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</si>
  <si>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</si>
  <si>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</si>
  <si>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</si>
  <si>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</si>
  <si>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</si>
  <si>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</si>
  <si>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</si>
  <si>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</si>
  <si>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</si>
  <si>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</si>
  <si>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</si>
  <si>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</si>
  <si>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</si>
  <si>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</si>
  <si>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</si>
  <si>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</si>
  <si>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</si>
  <si>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</si>
  <si>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</si>
  <si>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</si>
  <si>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</si>
  <si>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</si>
  <si>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</si>
  <si>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</si>
  <si>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</si>
  <si>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</si>
  <si>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</si>
  <si>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</si>
  <si>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</si>
  <si>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</si>
  <si>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</si>
  <si>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</si>
  <si>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</si>
  <si>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</si>
  <si>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</si>
  <si>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</si>
  <si>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</si>
  <si>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</si>
  <si>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</si>
  <si>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</si>
  <si>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</si>
  <si>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</si>
  <si>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</si>
  <si>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</si>
  <si>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</si>
  <si>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</si>
  <si>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</si>
  <si>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</si>
  <si>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</si>
  <si>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</si>
  <si>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</si>
  <si>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</si>
  <si>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</si>
  <si>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</si>
  <si>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</si>
  <si>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</si>
  <si>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</si>
  <si>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</si>
  <si>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</si>
  <si>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</si>
  <si>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</si>
  <si>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</si>
  <si>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</si>
  <si>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</si>
  <si>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</si>
  <si>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</si>
  <si>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</si>
  <si>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</si>
  <si>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</si>
  <si>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</si>
  <si>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</si>
  <si>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</si>
  <si>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</si>
  <si>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</si>
  <si>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</si>
  <si>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</si>
  <si>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</si>
  <si>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</si>
  <si>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</si>
  <si>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</si>
  <si>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</si>
  <si>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</si>
  <si>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</si>
  <si>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</si>
  <si>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</si>
  <si>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</si>
  <si>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</si>
  <si>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</si>
  <si>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</si>
  <si>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</si>
  <si>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</si>
  <si>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</si>
  <si>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</si>
  <si>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</si>
  <si>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</si>
  <si>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</si>
  <si>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</si>
  <si>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</si>
  <si>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</si>
  <si>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</si>
  <si>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</si>
  <si>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</si>
  <si>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</si>
  <si>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</si>
  <si>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</si>
  <si>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</si>
  <si>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</si>
  <si>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</si>
  <si>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</si>
  <si>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</si>
  <si>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</si>
  <si>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</si>
  <si>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</si>
  <si>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</si>
  <si>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</si>
  <si>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</si>
  <si>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</si>
  <si>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</si>
  <si>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</si>
  <si>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</si>
  <si>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</si>
  <si>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</si>
  <si>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</si>
  <si>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</si>
  <si>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</si>
  <si>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</si>
  <si>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</si>
  <si>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</si>
  <si>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</si>
  <si>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</si>
  <si>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</si>
  <si>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</si>
  <si>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</si>
  <si>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</si>
  <si>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</si>
  <si>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</si>
  <si>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</si>
  <si>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</si>
  <si>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</si>
  <si>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</si>
  <si>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</si>
  <si>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</si>
  <si>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</si>
  <si>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</si>
  <si>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</si>
  <si>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</si>
  <si>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</si>
  <si>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</si>
  <si>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</si>
  <si>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</si>
  <si>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</si>
  <si>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</si>
  <si>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</si>
  <si>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</si>
  <si>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</si>
  <si>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</si>
  <si>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</si>
  <si>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</si>
  <si>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</si>
  <si>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</si>
  <si>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</si>
  <si>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</si>
  <si>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</si>
  <si>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</si>
  <si>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</si>
  <si>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</si>
  <si>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</si>
  <si>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</si>
  <si>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</si>
  <si>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</si>
  <si>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</si>
  <si>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</si>
  <si>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</si>
  <si>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</si>
  <si>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</si>
  <si>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</si>
  <si>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</si>
  <si>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</si>
  <si>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</si>
  <si>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</si>
  <si>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</si>
  <si>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</si>
  <si>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</si>
  <si>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</si>
  <si>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</si>
  <si>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</si>
  <si>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</si>
  <si>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</si>
  <si>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</si>
  <si>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</si>
  <si>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</si>
  <si>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</si>
  <si>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</si>
  <si>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</si>
  <si>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</si>
  <si>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</si>
  <si>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</si>
  <si>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</si>
  <si>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</si>
  <si>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</si>
  <si>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</si>
  <si>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</si>
  <si>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</si>
  <si>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</si>
  <si>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</si>
  <si>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</si>
  <si>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</si>
  <si>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</si>
  <si>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</si>
  <si>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</si>
  <si>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</si>
  <si>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</si>
  <si>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</si>
  <si>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</si>
  <si>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</si>
  <si>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</si>
  <si>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</si>
  <si>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</si>
  <si>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</si>
  <si>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</si>
  <si>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</si>
  <si>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</si>
  <si>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</si>
  <si>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</si>
  <si>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</si>
  <si>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</si>
  <si>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</si>
  <si>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</si>
  <si>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</si>
  <si>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</si>
  <si>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</si>
  <si>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</si>
  <si>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</si>
  <si>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</si>
  <si>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</si>
  <si>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</si>
  <si>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</si>
  <si>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</si>
  <si>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</si>
  <si>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</si>
  <si>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</si>
  <si>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</si>
  <si>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</si>
  <si>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</si>
  <si>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</si>
  <si>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</si>
  <si>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</si>
  <si>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</si>
  <si>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</si>
  <si>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</si>
  <si>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</si>
  <si>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</si>
  <si>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</si>
  <si>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</si>
  <si>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</si>
  <si>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</si>
  <si>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</si>
  <si>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</si>
  <si>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</si>
  <si>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</si>
  <si>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</si>
  <si>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</si>
  <si>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</si>
  <si>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</si>
  <si>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</si>
  <si>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</si>
  <si>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</si>
  <si>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</si>
  <si>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</si>
  <si>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</si>
  <si>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</si>
  <si>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</si>
  <si>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</si>
  <si>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</si>
  <si>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</si>
  <si>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</si>
  <si>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</si>
  <si>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</si>
  <si>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</si>
  <si>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</si>
  <si>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</si>
  <si>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</si>
  <si>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</si>
  <si>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</si>
  <si>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</si>
  <si>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</si>
  <si>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</si>
  <si>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</si>
  <si>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</si>
  <si>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</si>
  <si>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</si>
  <si>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</si>
  <si>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</si>
  <si>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</si>
  <si>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</si>
  <si>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</si>
  <si>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</si>
  <si>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</si>
  <si>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</si>
  <si>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</si>
  <si>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</si>
  <si>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</si>
  <si>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</si>
  <si>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</si>
  <si>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</si>
  <si>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</si>
  <si>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</si>
  <si>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</si>
  <si>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</si>
  <si>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</si>
  <si>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</si>
  <si>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</si>
  <si>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</si>
  <si>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</si>
  <si>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</si>
  <si>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</si>
  <si>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</si>
  <si>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</si>
  <si>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</si>
  <si>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</si>
  <si>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</si>
  <si>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</si>
  <si>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</si>
  <si>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</si>
  <si>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</si>
  <si>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</si>
  <si>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</si>
  <si>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</si>
  <si>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</si>
  <si>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</si>
  <si>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</si>
  <si>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</si>
  <si>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</si>
  <si>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</si>
  <si>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</si>
  <si>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</si>
  <si>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</si>
  <si>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</si>
  <si>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</si>
  <si>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</si>
  <si>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</si>
  <si>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</si>
  <si>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</si>
  <si>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</si>
  <si>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</si>
  <si>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</si>
  <si>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</si>
  <si>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</si>
  <si>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</si>
  <si>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</si>
  <si>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</si>
  <si>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</si>
  <si>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</si>
  <si>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</si>
  <si>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</si>
  <si>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</si>
  <si>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</si>
  <si>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</si>
  <si>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</si>
  <si>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</si>
  <si>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</si>
  <si>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</si>
  <si>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</si>
  <si>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</si>
  <si>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</si>
  <si>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</si>
  <si>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</si>
  <si>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</si>
  <si>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</si>
  <si>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</si>
  <si>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</si>
  <si>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</si>
  <si>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</si>
  <si>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</si>
  <si>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</si>
  <si>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</si>
  <si>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</si>
  <si>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</si>
  <si>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</si>
  <si>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</si>
  <si>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</si>
  <si>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</si>
  <si>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</si>
  <si>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</si>
  <si>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</si>
  <si>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</si>
  <si>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</si>
  <si>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</si>
  <si>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</si>
  <si>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</si>
  <si>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</si>
  <si>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</si>
  <si>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</si>
  <si>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</si>
  <si>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</si>
  <si>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</si>
  <si>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</si>
  <si>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</si>
  <si>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</si>
  <si>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</si>
  <si>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</si>
  <si>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</si>
  <si>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</si>
  <si>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</si>
  <si>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</si>
  <si>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</si>
  <si>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</si>
  <si>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</si>
  <si>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</si>
  <si>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</si>
  <si>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</si>
  <si>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</si>
  <si>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</si>
  <si>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</si>
  <si>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</si>
  <si>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</si>
  <si>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</si>
  <si>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</si>
  <si>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</si>
  <si>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</si>
  <si>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</si>
  <si>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</si>
  <si>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</si>
  <si>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</si>
  <si>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</si>
  <si>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</si>
  <si>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</si>
  <si>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</si>
  <si>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</si>
  <si>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</si>
  <si>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</si>
  <si>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</si>
  <si>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</si>
  <si>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</si>
  <si>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</si>
  <si>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</si>
  <si>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</si>
  <si>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</si>
  <si>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</si>
  <si>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</si>
  <si>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</si>
  <si>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</si>
  <si>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</si>
  <si>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</si>
  <si>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</si>
  <si>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</si>
  <si>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</si>
  <si>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</si>
  <si>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</si>
  <si>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</si>
  <si>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</si>
  <si>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</si>
  <si>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</si>
  <si>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</si>
  <si>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</si>
  <si>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</si>
  <si>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</si>
  <si>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</si>
  <si>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</si>
  <si>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</si>
  <si>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</si>
  <si>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</si>
  <si>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</si>
  <si>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</si>
  <si>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</si>
  <si>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</si>
  <si>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</si>
  <si>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</si>
  <si>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</si>
  <si>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</si>
  <si>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</si>
  <si>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</si>
  <si>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</si>
  <si>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</si>
  <si>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</si>
  <si>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</si>
  <si>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</si>
  <si>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</si>
  <si>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</si>
  <si>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</si>
  <si>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</si>
  <si>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</si>
  <si>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</si>
  <si>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</si>
  <si>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</si>
  <si>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</si>
  <si>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</si>
  <si>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</si>
  <si>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</si>
  <si>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</si>
  <si>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</si>
  <si>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</si>
  <si>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</si>
  <si>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</si>
  <si>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</si>
  <si>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</si>
  <si>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</si>
  <si>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</si>
  <si>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</si>
  <si>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</si>
  <si>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</si>
  <si>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</si>
  <si>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</si>
  <si>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</si>
  <si>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</si>
  <si>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</si>
  <si>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</si>
  <si>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</si>
  <si>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</si>
  <si>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</si>
  <si>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</si>
  <si>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</si>
  <si>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</si>
  <si>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</si>
  <si>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</si>
  <si>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</si>
  <si>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</si>
  <si>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</si>
  <si>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</si>
  <si>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</si>
  <si>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</si>
  <si>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</si>
  <si>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</si>
  <si>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</si>
  <si>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</si>
  <si>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</si>
  <si>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</si>
  <si>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</si>
  <si>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</si>
  <si>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</si>
  <si>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</si>
  <si>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</si>
  <si>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</si>
  <si>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</si>
  <si>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</si>
  <si>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</si>
  <si>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</si>
  <si>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</si>
  <si>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</si>
  <si>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</si>
  <si>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</si>
  <si>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</si>
  <si>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</si>
  <si>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</si>
  <si>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</si>
  <si>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</si>
  <si>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</si>
  <si>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</si>
  <si>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</si>
  <si>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</si>
  <si>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</si>
  <si>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</si>
  <si>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</si>
  <si>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</si>
  <si>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</si>
  <si>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</si>
  <si>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</si>
  <si>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</si>
  <si>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</si>
  <si>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</si>
  <si>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</si>
  <si>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</si>
  <si>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</si>
  <si>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</si>
  <si>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</si>
  <si>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</si>
  <si>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</si>
  <si>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</si>
  <si>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</si>
  <si>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</si>
  <si>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</si>
  <si>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</si>
  <si>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</si>
  <si>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</si>
  <si>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</si>
  <si>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</si>
  <si>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</si>
  <si>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</si>
  <si>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</si>
  <si>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</si>
  <si>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</si>
  <si>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</si>
  <si>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</si>
  <si>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</si>
  <si>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</si>
  <si>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</si>
  <si>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</si>
  <si>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</si>
  <si>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</si>
  <si>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</si>
  <si>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</si>
  <si>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</si>
  <si>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</si>
  <si>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</si>
  <si>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</si>
  <si>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</si>
  <si>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</si>
  <si>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</si>
  <si>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</si>
  <si>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</si>
  <si>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</si>
  <si>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</si>
  <si>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</si>
  <si>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</si>
  <si>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</si>
  <si>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</si>
  <si>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</si>
  <si>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</si>
  <si>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</si>
  <si>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</si>
  <si>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</si>
  <si>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</si>
  <si>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</si>
  <si>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</si>
  <si>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</si>
  <si>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</si>
  <si>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</si>
  <si>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</si>
  <si>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</si>
  <si>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</si>
  <si>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</si>
  <si>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</si>
  <si>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</si>
  <si>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</si>
  <si>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</si>
  <si>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</si>
  <si>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</si>
  <si>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</si>
  <si>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</si>
  <si>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</si>
  <si>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</si>
  <si>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</si>
  <si>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</si>
  <si>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</si>
  <si>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</si>
  <si>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</si>
  <si>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</si>
  <si>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</si>
  <si>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</si>
  <si>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</si>
  <si>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</si>
  <si>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</si>
  <si>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</si>
  <si>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</si>
  <si>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</si>
  <si>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</si>
  <si>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</si>
  <si>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</si>
  <si>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</si>
  <si>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</si>
  <si>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</si>
  <si>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</si>
  <si>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</si>
  <si>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</si>
  <si>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</si>
  <si>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</si>
  <si>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</si>
  <si>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</si>
  <si>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</si>
  <si>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</si>
  <si>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</si>
  <si>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</si>
  <si>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</si>
  <si>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</si>
  <si>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</si>
  <si>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</si>
  <si>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</si>
  <si>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</si>
  <si>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</si>
  <si>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</si>
  <si>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</si>
  <si>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</si>
  <si>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</si>
  <si>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</si>
  <si>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</si>
  <si>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</si>
  <si>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</si>
  <si>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</si>
  <si>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</si>
  <si>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</si>
  <si>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</si>
  <si>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</si>
  <si>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</si>
  <si>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</si>
  <si>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</si>
  <si>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</si>
  <si>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</si>
  <si>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</si>
  <si>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</si>
  <si>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</si>
  <si>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</si>
  <si>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</si>
  <si>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</si>
  <si>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</si>
  <si>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</si>
  <si>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</si>
  <si>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</si>
  <si>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</si>
  <si>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</si>
  <si>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</si>
  <si>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</si>
  <si>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</si>
  <si>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</si>
  <si>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</si>
  <si>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</si>
  <si>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</si>
  <si>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</si>
  <si>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</si>
  <si>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</si>
  <si>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</si>
  <si>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</si>
  <si>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</si>
  <si>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</si>
  <si>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</si>
  <si>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</si>
  <si>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</si>
  <si>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</si>
  <si>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</si>
  <si>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</si>
  <si>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</si>
  <si>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</si>
  <si>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</si>
  <si>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</si>
  <si>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</si>
  <si>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</si>
  <si>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</si>
  <si>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</si>
  <si>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</si>
  <si>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</si>
  <si>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</si>
  <si>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</si>
  <si>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</si>
  <si>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</si>
  <si>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</si>
  <si>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</si>
  <si>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</si>
  <si>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</si>
  <si>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</si>
  <si>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</si>
  <si>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</si>
  <si>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</si>
  <si>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</si>
  <si>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</si>
  <si>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</si>
  <si>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</si>
  <si>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</si>
  <si>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</si>
  <si>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</si>
  <si>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</si>
  <si>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</si>
  <si>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</si>
  <si>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</si>
  <si>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</si>
  <si>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</si>
  <si>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</si>
  <si>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</si>
  <si>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</si>
  <si>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</si>
  <si>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</si>
  <si>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</si>
  <si>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</si>
  <si>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</si>
  <si>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</si>
  <si>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</si>
  <si>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</si>
  <si>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</si>
  <si>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</si>
  <si>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</si>
  <si>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</si>
  <si>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</si>
  <si>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</si>
  <si>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</si>
  <si>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</si>
  <si>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</si>
  <si>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</si>
  <si>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</si>
  <si>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</si>
  <si>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</si>
  <si>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</si>
  <si>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</si>
  <si>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</si>
  <si>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</si>
  <si>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</si>
  <si>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</si>
  <si>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</si>
  <si>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</si>
  <si>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</si>
  <si>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</si>
  <si>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</si>
  <si>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</si>
  <si>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</si>
  <si>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</si>
  <si>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</si>
  <si>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</si>
  <si>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</si>
  <si>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</si>
  <si>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</si>
  <si>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</si>
  <si>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</si>
  <si>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</si>
  <si>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</si>
  <si>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</si>
  <si>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</si>
  <si>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</si>
  <si>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</si>
  <si>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</si>
  <si>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</si>
  <si>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</si>
  <si>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</si>
  <si>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</si>
  <si>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</si>
  <si>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</si>
  <si>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</si>
  <si>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</si>
  <si>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</si>
  <si>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</si>
  <si>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</si>
  <si>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</si>
  <si>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</si>
  <si>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</si>
  <si>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</si>
  <si>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</si>
  <si>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</si>
  <si>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</si>
  <si>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</si>
  <si>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</si>
  <si>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</si>
  <si>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</si>
  <si>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</si>
  <si>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</si>
  <si>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</si>
  <si>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</si>
  <si>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</si>
  <si>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</si>
  <si>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</si>
  <si>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</si>
  <si>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</si>
  <si>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</si>
  <si>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</si>
  <si>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</si>
  <si>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</si>
  <si>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</si>
  <si>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</si>
  <si>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</si>
  <si>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</si>
  <si>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</si>
  <si>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</si>
  <si>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</si>
  <si>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</si>
  <si>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</si>
  <si>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</si>
  <si>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</si>
  <si>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</si>
  <si>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</si>
  <si>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</si>
  <si>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</si>
  <si>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</si>
  <si>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</si>
  <si>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</si>
  <si>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</si>
  <si>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</si>
  <si>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</si>
  <si>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</si>
  <si>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</si>
  <si>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</si>
  <si>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</si>
  <si>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</si>
  <si>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</si>
  <si>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</si>
  <si>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</si>
  <si>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</si>
  <si>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</si>
  <si>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</si>
  <si>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</si>
  <si>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</si>
  <si>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</si>
  <si>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</si>
  <si>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</si>
  <si>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</si>
  <si>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</si>
  <si>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</si>
  <si>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</si>
  <si>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</si>
  <si>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</si>
  <si>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</si>
  <si>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</si>
  <si>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</si>
  <si>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</si>
  <si>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</si>
  <si>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</si>
  <si>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</si>
  <si>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</si>
  <si>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</si>
  <si>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</si>
  <si>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</si>
  <si>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</si>
  <si>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</si>
  <si>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</si>
  <si>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</si>
  <si>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</si>
  <si>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</si>
  <si>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</si>
  <si>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</si>
  <si>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</si>
  <si>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</si>
  <si>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</si>
  <si>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</si>
  <si>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</si>
  <si>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</si>
  <si>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</si>
  <si>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</si>
  <si>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</si>
  <si>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</si>
  <si>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</si>
  <si>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</si>
  <si>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</si>
  <si>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</si>
  <si>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</si>
  <si>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</si>
  <si>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</si>
  <si>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</si>
  <si>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</si>
  <si>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</si>
  <si>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</si>
  <si>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</si>
  <si>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</si>
  <si>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</si>
  <si>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</si>
  <si>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</si>
  <si>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</si>
  <si>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</si>
  <si>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</si>
  <si>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</si>
  <si>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</si>
  <si>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</si>
  <si>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</si>
  <si>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</si>
  <si>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</si>
  <si>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</si>
  <si>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</si>
  <si>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</si>
  <si>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</si>
  <si>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</si>
  <si>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</si>
  <si>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</si>
  <si>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</si>
  <si>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</si>
  <si>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</si>
  <si>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</si>
  <si>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</si>
  <si>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</si>
  <si>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</si>
  <si>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</si>
  <si>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</si>
  <si>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</si>
  <si>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</si>
  <si>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</si>
  <si>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</si>
  <si>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</si>
  <si>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</si>
  <si>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</si>
  <si>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</si>
  <si>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</si>
  <si>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</si>
  <si>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</si>
  <si>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</si>
  <si>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</si>
  <si>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</si>
  <si>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</si>
  <si>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</si>
  <si>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</si>
  <si>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</si>
  <si>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</si>
  <si>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</si>
  <si>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</si>
  <si>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</si>
  <si>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</si>
  <si>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</si>
  <si>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</si>
  <si>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</si>
  <si>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</si>
  <si>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</si>
  <si>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</si>
  <si>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</si>
  <si>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</si>
  <si>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</si>
  <si>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</si>
  <si>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</si>
  <si>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</si>
  <si>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</si>
  <si>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</si>
  <si>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</si>
  <si>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</si>
  <si>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</si>
  <si>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</si>
  <si>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</si>
  <si>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</si>
  <si>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</si>
  <si>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</si>
  <si>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</si>
  <si>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</si>
  <si>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</si>
  <si>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</si>
  <si>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</si>
  <si>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</si>
  <si>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</si>
  <si>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</si>
  <si>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</si>
  <si>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</si>
  <si>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</si>
  <si>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</si>
  <si>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</si>
  <si>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</si>
  <si>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</si>
  <si>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</si>
  <si>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</si>
  <si>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</si>
  <si>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</si>
  <si>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</si>
  <si>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</si>
  <si>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</si>
  <si>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</si>
  <si>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</si>
  <si>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</si>
  <si>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</si>
  <si>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</si>
  <si>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</si>
  <si>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</si>
  <si>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</si>
  <si>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</si>
  <si>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</si>
  <si>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</si>
  <si>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</si>
  <si>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</si>
  <si>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</si>
  <si>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</si>
  <si>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</si>
  <si>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</si>
  <si>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</si>
  <si>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</si>
  <si>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</si>
  <si>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</si>
  <si>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</si>
  <si>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</si>
  <si>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</si>
  <si>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</si>
  <si>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</si>
  <si>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</si>
  <si>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</si>
  <si>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</si>
  <si>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</si>
  <si>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</si>
  <si>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</si>
  <si>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</si>
  <si>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</si>
  <si>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</si>
  <si>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</si>
  <si>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</si>
  <si>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</si>
  <si>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</si>
  <si>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</si>
  <si>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</si>
  <si>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</si>
  <si>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</si>
  <si>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</si>
  <si>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</si>
  <si>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</si>
  <si>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</si>
  <si>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</si>
  <si>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</si>
  <si>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</si>
  <si>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</si>
  <si>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</si>
  <si>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</si>
  <si>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</si>
  <si>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</si>
  <si>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</si>
  <si>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</si>
  <si>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</si>
  <si>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</si>
  <si>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</si>
  <si>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</si>
  <si>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</si>
  <si>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</si>
  <si>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</si>
  <si>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</si>
  <si>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</si>
  <si>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</si>
  <si>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</si>
  <si>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</si>
  <si>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</si>
  <si>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</si>
  <si>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</si>
  <si>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</si>
  <si>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</si>
  <si>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</si>
  <si>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</si>
  <si>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</si>
  <si>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</si>
  <si>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</si>
  <si>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</si>
  <si>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</si>
  <si>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</si>
  <si>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</si>
  <si>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</si>
  <si>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</si>
  <si>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</si>
  <si>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</si>
  <si>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</si>
  <si>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</si>
  <si>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</si>
  <si>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</si>
  <si>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</si>
  <si>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</si>
  <si>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</si>
  <si>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</si>
  <si>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</si>
  <si>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</si>
  <si>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</si>
  <si>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</si>
  <si>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</si>
  <si>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</si>
  <si>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</si>
  <si>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</si>
  <si>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</si>
  <si>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</si>
  <si>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</si>
  <si>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</si>
  <si>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</si>
  <si>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</si>
  <si>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</si>
  <si>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</si>
  <si>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</si>
  <si>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</si>
  <si>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</si>
  <si>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</si>
  <si>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</si>
  <si>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</si>
  <si>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</si>
  <si>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</si>
  <si>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</si>
  <si>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</si>
  <si>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</si>
  <si>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</si>
  <si>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</si>
  <si>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</si>
  <si>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</si>
  <si>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</si>
  <si>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</si>
  <si>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</si>
  <si>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</si>
  <si>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</si>
  <si>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</si>
  <si>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</si>
  <si>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</si>
  <si>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</si>
  <si>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</si>
  <si>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</si>
  <si>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</si>
  <si>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</si>
  <si>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</si>
  <si>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</si>
  <si>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</si>
  <si>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</si>
  <si>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</si>
  <si>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</si>
  <si>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</si>
  <si>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</si>
  <si>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</si>
  <si>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</si>
  <si>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</si>
  <si>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</si>
  <si>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</si>
  <si>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</si>
  <si>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</si>
  <si>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</si>
  <si>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</si>
  <si>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</si>
  <si>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</si>
  <si>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</si>
  <si>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</si>
  <si>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</si>
  <si>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</si>
  <si>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</si>
  <si>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</si>
  <si>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</si>
  <si>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</si>
  <si>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</si>
  <si>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</si>
  <si>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</si>
  <si>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</si>
  <si>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</si>
  <si>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</si>
  <si>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</si>
  <si>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</si>
  <si>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</si>
  <si>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</si>
  <si>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</si>
  <si>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</si>
  <si>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</si>
  <si>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</si>
  <si>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</si>
  <si>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</si>
  <si>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</si>
  <si>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</si>
  <si>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</si>
  <si>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</si>
  <si>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</si>
  <si>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</si>
  <si>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</si>
  <si>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</si>
  <si>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</si>
  <si>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</si>
  <si>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</si>
  <si>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</si>
  <si>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</si>
  <si>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</si>
  <si>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</si>
  <si>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</si>
  <si>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</si>
  <si>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</si>
  <si>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</si>
  <si>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</si>
  <si>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</si>
  <si>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</si>
  <si>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</si>
  <si>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</si>
  <si>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</si>
  <si>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</si>
  <si>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</si>
  <si>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</si>
  <si>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</si>
  <si>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</si>
  <si>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</si>
  <si>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</si>
  <si>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</si>
  <si>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</si>
  <si>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</si>
  <si>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</si>
  <si>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</si>
  <si>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</si>
  <si>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</si>
  <si>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</si>
  <si>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</si>
  <si>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</si>
  <si>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</si>
  <si>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</si>
  <si>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</si>
  <si>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</si>
  <si>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</si>
  <si>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</si>
  <si>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</si>
  <si>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</si>
  <si>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</si>
  <si>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</si>
  <si>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</si>
  <si>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</si>
  <si>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</si>
  <si>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</si>
  <si>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</si>
  <si>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</si>
  <si>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</si>
  <si>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</si>
  <si>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</si>
  <si>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</si>
  <si>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</si>
  <si>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</si>
  <si>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</si>
  <si>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</si>
  <si>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</si>
  <si>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</si>
  <si>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</si>
  <si>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</si>
  <si>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</si>
  <si>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</si>
  <si>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</si>
  <si>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</si>
  <si>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</si>
  <si>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</si>
  <si>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</si>
  <si>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</si>
  <si>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</si>
  <si>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</si>
  <si>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</si>
  <si>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</si>
  <si>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</si>
  <si>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</si>
  <si>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</si>
  <si>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</si>
  <si>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</si>
  <si>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</si>
  <si>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</si>
  <si>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</si>
  <si>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</si>
  <si>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</si>
  <si>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</si>
  <si>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</si>
  <si>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</si>
  <si>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</si>
  <si>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</si>
  <si>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</si>
  <si>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</si>
  <si>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</si>
  <si>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</si>
  <si>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</si>
  <si>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</si>
  <si>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</si>
  <si>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</si>
  <si>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</si>
  <si>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</si>
  <si>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</si>
  <si>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</si>
  <si>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</si>
  <si>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</si>
  <si>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</si>
  <si>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</si>
  <si>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</si>
  <si>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</si>
  <si>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</si>
  <si>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</si>
  <si>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</si>
  <si>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</si>
  <si>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</si>
  <si>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</si>
  <si>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</si>
  <si>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</si>
  <si>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</si>
  <si>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</si>
  <si>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</si>
  <si>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</si>
  <si>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</si>
  <si>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</si>
  <si>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</si>
  <si>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</si>
  <si>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</si>
  <si>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</si>
  <si>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</si>
  <si>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</si>
  <si>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</si>
  <si>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</si>
  <si>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</si>
  <si>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</si>
  <si>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</si>
  <si>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</si>
  <si>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</si>
  <si>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</si>
  <si>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</si>
  <si>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</si>
  <si>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</si>
  <si>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</si>
  <si>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</si>
  <si>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</si>
  <si>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</si>
  <si>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</si>
  <si>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</si>
  <si>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</si>
  <si>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</si>
  <si>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</si>
  <si>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</si>
  <si>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</si>
  <si>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</si>
  <si>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</si>
  <si>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</si>
  <si>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</si>
  <si>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</si>
  <si>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</si>
  <si>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</si>
  <si>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</si>
  <si>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</si>
  <si>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</si>
  <si>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</si>
  <si>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</si>
  <si>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</si>
  <si>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</si>
  <si>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</si>
  <si>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</si>
  <si>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</si>
  <si>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</si>
  <si>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</si>
  <si>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</si>
  <si>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</si>
  <si>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</si>
  <si>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</si>
  <si>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</si>
  <si>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</si>
  <si>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</si>
  <si>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</si>
  <si>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</si>
  <si>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</si>
  <si>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</si>
  <si>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</si>
  <si>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</si>
  <si>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</si>
  <si>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</si>
  <si>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</si>
  <si>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</si>
  <si>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</si>
  <si>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</si>
  <si>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</si>
  <si>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</si>
  <si>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</si>
  <si>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</si>
  <si>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</si>
  <si>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</si>
  <si>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</si>
  <si>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</si>
  <si>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</si>
  <si>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</si>
  <si>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</si>
  <si>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</si>
  <si>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</si>
  <si>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</si>
  <si>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</si>
  <si>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</si>
  <si>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</si>
  <si>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</si>
  <si>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</si>
  <si>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</si>
  <si>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</si>
  <si>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</si>
  <si>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</si>
  <si>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</si>
  <si>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</si>
  <si>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</si>
  <si>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</si>
  <si>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</si>
  <si>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</si>
  <si>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</si>
  <si>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</si>
  <si>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</si>
  <si>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</si>
  <si>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</si>
  <si>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</si>
  <si>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</si>
  <si>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</si>
  <si>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</si>
  <si>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</si>
  <si>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</si>
  <si>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</si>
  <si>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</si>
  <si>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</si>
  <si>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</si>
  <si>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</si>
  <si>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</si>
  <si>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</si>
  <si>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</si>
  <si>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</si>
  <si>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</si>
  <si>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</si>
  <si>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</si>
  <si>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</si>
  <si>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</si>
  <si>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</si>
  <si>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</si>
  <si>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</si>
  <si>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</si>
  <si>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</si>
  <si>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</si>
  <si>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</si>
  <si>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</si>
  <si>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</si>
  <si>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</si>
  <si>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</si>
  <si>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</si>
  <si>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</si>
  <si>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</si>
  <si>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</si>
  <si>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</si>
  <si>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</si>
  <si>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</si>
  <si>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</si>
  <si>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</si>
  <si>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</si>
  <si>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</si>
  <si>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</si>
  <si>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</si>
  <si>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</si>
  <si>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</si>
  <si>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</si>
  <si>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</si>
  <si>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</si>
  <si>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</si>
  <si>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</si>
  <si>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</si>
  <si>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</si>
  <si>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</si>
  <si>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</si>
  <si>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</si>
  <si>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</si>
  <si>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</si>
  <si>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</si>
  <si>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</si>
  <si>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</si>
  <si>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</si>
  <si>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</si>
  <si>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</si>
  <si>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</si>
  <si>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</si>
  <si>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</si>
  <si>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</si>
  <si>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</si>
  <si>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</si>
  <si>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</si>
  <si>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</si>
  <si>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</si>
  <si>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</si>
  <si>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</si>
  <si>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</si>
  <si>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</si>
  <si>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</si>
  <si>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</si>
  <si>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</si>
  <si>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</si>
  <si>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</si>
  <si>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</si>
  <si>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</si>
  <si>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</si>
  <si>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</si>
  <si>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</si>
  <si>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</si>
  <si>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</si>
  <si>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</si>
  <si>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</si>
  <si>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</si>
  <si>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</si>
  <si>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</si>
  <si>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</si>
  <si>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</si>
  <si>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</si>
  <si>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</si>
  <si>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</si>
  <si>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</si>
  <si>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</si>
  <si>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</si>
  <si>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</si>
  <si>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</si>
  <si>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</si>
  <si>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</si>
  <si>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</si>
  <si>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</si>
  <si>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</si>
  <si>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</si>
  <si>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</si>
  <si>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</si>
  <si>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</si>
  <si>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</si>
  <si>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</si>
  <si>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</si>
  <si>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</si>
  <si>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</si>
  <si>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</si>
  <si>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</si>
  <si>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</si>
  <si>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</si>
  <si>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</si>
  <si>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</si>
  <si>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</si>
  <si>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</si>
  <si>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</si>
  <si>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</si>
  <si>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</si>
  <si>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</si>
  <si>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</si>
  <si>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</si>
  <si>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</si>
  <si>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</si>
  <si>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</si>
  <si>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</si>
  <si>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</si>
  <si>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</si>
  <si>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</si>
  <si>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</si>
  <si>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</si>
  <si>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</si>
  <si>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</si>
  <si>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</si>
  <si>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</si>
  <si>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</si>
  <si>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</si>
  <si>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</si>
  <si>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</si>
  <si>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</si>
  <si>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</si>
  <si>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</si>
  <si>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</si>
  <si>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</si>
  <si>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</si>
  <si>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</si>
  <si>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</si>
  <si>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</si>
  <si>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</si>
  <si>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</si>
  <si>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</si>
  <si>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</si>
  <si>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</si>
  <si>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</si>
  <si>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</si>
  <si>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</si>
  <si>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</si>
  <si>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</si>
  <si>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</si>
  <si>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</si>
  <si>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</si>
  <si>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</si>
  <si>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</si>
  <si>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</si>
  <si>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</si>
  <si>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</si>
  <si>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</si>
  <si>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</si>
  <si>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</si>
  <si>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</si>
  <si>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</si>
  <si>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</si>
  <si>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</si>
  <si>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</si>
  <si>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</si>
  <si>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</si>
  <si>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</si>
  <si>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</si>
  <si>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</si>
  <si>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</si>
  <si>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</si>
  <si>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</si>
  <si>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</si>
  <si>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</si>
  <si>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</si>
  <si>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</si>
  <si>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</si>
  <si>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</si>
  <si>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</si>
  <si>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</si>
  <si>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</si>
  <si>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</si>
  <si>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</si>
  <si>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</si>
  <si>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</si>
  <si>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</si>
  <si>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</si>
  <si>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</si>
  <si>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</si>
  <si>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</si>
  <si>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</si>
  <si>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</si>
  <si>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</si>
  <si>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</si>
  <si>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</si>
  <si>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</si>
  <si>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</si>
  <si>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</si>
  <si>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</si>
  <si>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</si>
  <si>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</si>
  <si>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</si>
  <si>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</si>
  <si>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</si>
  <si>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</si>
  <si>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</si>
  <si>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</si>
  <si>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</si>
  <si>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</si>
  <si>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</si>
  <si>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</si>
  <si>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</si>
  <si>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</si>
  <si>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</si>
  <si>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</si>
  <si>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</si>
  <si>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</si>
  <si>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</si>
  <si>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</si>
  <si>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</si>
  <si>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</si>
  <si>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</si>
  <si>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</si>
  <si>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</si>
  <si>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</si>
  <si>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</si>
  <si>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</si>
  <si>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</si>
  <si>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</si>
  <si>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</si>
  <si>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</si>
  <si>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</si>
  <si>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</si>
  <si>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</si>
  <si>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</si>
  <si>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</si>
  <si>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</si>
  <si>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</si>
  <si>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</si>
  <si>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</si>
  <si>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</si>
  <si>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</si>
  <si>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</si>
  <si>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</si>
  <si>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</si>
  <si>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</si>
  <si>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</si>
  <si>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</si>
  <si>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</si>
  <si>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</si>
  <si>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</si>
  <si>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</si>
  <si>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</si>
  <si>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</si>
  <si>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</si>
  <si>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</si>
  <si>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</si>
  <si>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</si>
  <si>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</si>
  <si>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</si>
  <si>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</si>
  <si>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</si>
  <si>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</si>
  <si>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</si>
  <si>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</si>
  <si>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</si>
  <si>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</si>
  <si>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</si>
  <si>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</si>
  <si>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</si>
  <si>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</si>
  <si>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</si>
  <si>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</si>
  <si>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</si>
  <si>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</si>
  <si>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</si>
  <si>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</si>
  <si>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</si>
  <si>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</si>
  <si>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</si>
  <si>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</si>
  <si>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</si>
  <si>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</si>
  <si>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</si>
  <si>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</si>
  <si>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</si>
  <si>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</si>
  <si>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</si>
  <si>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</si>
  <si>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</si>
  <si>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</si>
  <si>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</si>
  <si>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</si>
  <si>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</si>
  <si>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</si>
  <si>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</si>
  <si>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</si>
  <si>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</si>
  <si>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</si>
  <si>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</si>
  <si>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</si>
  <si>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</si>
  <si>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</si>
  <si>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</si>
  <si>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</si>
  <si>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</si>
  <si>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</si>
  <si>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</si>
  <si>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</si>
  <si>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</si>
  <si>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</si>
  <si>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</si>
  <si>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</si>
  <si>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</si>
  <si>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</si>
  <si>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</si>
  <si>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</si>
  <si>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</si>
  <si>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</si>
  <si>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</si>
  <si>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</si>
  <si>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</si>
  <si>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</si>
  <si>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</si>
  <si>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</si>
  <si>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</si>
  <si>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</si>
  <si>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</si>
  <si>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</si>
  <si>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</si>
  <si>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</si>
  <si>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</si>
  <si>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</si>
  <si>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</si>
  <si>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</si>
  <si>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</si>
  <si>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</si>
  <si>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</si>
  <si>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</si>
  <si>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</si>
  <si>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</si>
  <si>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</si>
  <si>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</si>
  <si>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</si>
  <si>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</si>
  <si>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</si>
  <si>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</si>
  <si>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</si>
  <si>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</si>
  <si>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</si>
  <si>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</si>
  <si>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</si>
  <si>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</si>
  <si>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</si>
  <si>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</si>
  <si>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</si>
  <si>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</si>
  <si>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</si>
  <si>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</si>
  <si>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</si>
  <si>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</si>
  <si>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</si>
  <si>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</si>
  <si>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</si>
  <si>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</si>
  <si>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</si>
  <si>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</si>
  <si>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</si>
  <si>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</si>
  <si>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</si>
  <si>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</si>
  <si>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</si>
  <si>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</si>
  <si>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</si>
  <si>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</si>
  <si>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</si>
  <si>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</si>
  <si>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</si>
  <si>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</si>
  <si>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</si>
  <si>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</si>
  <si>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</si>
  <si>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</si>
  <si>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</si>
  <si>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</si>
  <si>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</si>
  <si>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</si>
  <si>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</si>
  <si>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</si>
  <si>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</si>
  <si>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</si>
  <si>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</si>
  <si>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</si>
  <si>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</si>
  <si>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</si>
  <si>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</si>
  <si>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</si>
  <si>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</si>
  <si>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</si>
  <si>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</si>
  <si>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</si>
  <si>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</si>
  <si>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</si>
  <si>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</si>
  <si>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</si>
  <si>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</si>
  <si>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</si>
  <si>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</si>
  <si>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</si>
  <si>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</si>
  <si>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</si>
  <si>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</si>
  <si>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</si>
  <si>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</si>
  <si>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</si>
  <si>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</si>
  <si>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</si>
  <si>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</si>
  <si>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</si>
  <si>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</si>
  <si>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</si>
  <si>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</si>
  <si>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</si>
  <si>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</si>
  <si>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</si>
  <si>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</si>
  <si>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</si>
  <si>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</si>
  <si>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</si>
  <si>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</si>
  <si>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</si>
  <si>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</si>
  <si>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</si>
  <si>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</si>
  <si>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</si>
  <si>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</si>
  <si>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</si>
  <si>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</si>
  <si>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</si>
  <si>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</si>
  <si>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</si>
  <si>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</si>
  <si>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</si>
  <si>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</si>
  <si>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</si>
  <si>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</si>
  <si>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</si>
  <si>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</si>
  <si>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</si>
  <si>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</si>
  <si>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</si>
  <si>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</si>
  <si>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</si>
  <si>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</si>
  <si>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</si>
  <si>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</si>
  <si>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</si>
  <si>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</si>
  <si>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</si>
  <si>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</si>
  <si>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</si>
  <si>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</si>
  <si>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</si>
  <si>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</si>
  <si>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</si>
  <si>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</si>
  <si>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</si>
  <si>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</si>
  <si>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</si>
  <si>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</si>
  <si>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</si>
  <si>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</si>
  <si>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</si>
  <si>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</si>
  <si>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</si>
  <si>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</si>
  <si>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</si>
  <si>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</si>
  <si>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</si>
  <si>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</si>
  <si>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</si>
  <si>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</si>
  <si>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</si>
  <si>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</si>
  <si>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</si>
  <si>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</si>
  <si>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</si>
  <si>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</si>
  <si>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</si>
  <si>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</si>
  <si>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</si>
  <si>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</si>
  <si>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</si>
  <si>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</si>
  <si>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</si>
  <si>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</si>
  <si>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</si>
  <si>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</si>
  <si>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</si>
  <si>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</si>
  <si>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</si>
  <si>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</si>
  <si>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</si>
  <si>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</si>
  <si>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</si>
  <si>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</si>
  <si>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</si>
  <si>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</si>
  <si>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</si>
  <si>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</si>
  <si>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</si>
  <si>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</si>
  <si>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</si>
  <si>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</si>
  <si>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</si>
  <si>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</si>
  <si>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</si>
  <si>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</si>
  <si>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</si>
  <si>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</si>
  <si>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</si>
  <si>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</si>
  <si>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</si>
  <si>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</si>
  <si>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</si>
  <si>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</si>
  <si>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</si>
  <si>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</si>
  <si>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</si>
  <si>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</si>
  <si>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</si>
  <si>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</si>
  <si>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</si>
  <si>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</si>
  <si>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</si>
  <si>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</si>
  <si>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</si>
  <si>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</si>
  <si>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</si>
  <si>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</si>
  <si>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</si>
  <si>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</si>
  <si>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</si>
  <si>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</si>
  <si>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</si>
  <si>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</si>
  <si>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</si>
  <si>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</si>
  <si>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</si>
  <si>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</si>
  <si>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</si>
  <si>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</si>
  <si>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</si>
  <si>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</si>
  <si>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</si>
  <si>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</si>
  <si>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</si>
  <si>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</si>
  <si>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</si>
  <si>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</si>
  <si>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</si>
  <si>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</si>
  <si>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</si>
  <si>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</si>
  <si>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</si>
  <si>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</si>
  <si>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</si>
  <si>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</si>
  <si>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</si>
  <si>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</si>
  <si>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</si>
  <si>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</si>
  <si>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</si>
  <si>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</si>
  <si>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</si>
  <si>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</si>
  <si>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</si>
  <si>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</si>
  <si>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</si>
  <si>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</si>
  <si>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</si>
  <si>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</si>
  <si>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</si>
  <si>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</si>
  <si>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</si>
  <si>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</si>
  <si>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</si>
  <si>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</si>
  <si>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</si>
  <si>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</si>
  <si>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</si>
  <si>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</si>
  <si>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</si>
  <si>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</si>
  <si>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</si>
  <si>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</si>
  <si>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</si>
  <si>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</si>
  <si>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</si>
  <si>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</si>
  <si>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</si>
  <si>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</si>
  <si>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</si>
  <si>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</si>
  <si>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</si>
  <si>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</si>
  <si>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</si>
  <si>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</si>
  <si>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</si>
  <si>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</si>
  <si>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</si>
  <si>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</si>
  <si>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</si>
  <si>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</si>
  <si>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</si>
  <si>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</si>
  <si>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</si>
  <si>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</si>
  <si>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</si>
  <si>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</si>
  <si>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</si>
  <si>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</si>
  <si>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</si>
  <si>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</si>
  <si>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</si>
  <si>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</si>
  <si>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</si>
  <si>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</si>
  <si>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</si>
  <si>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</si>
  <si>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</si>
  <si>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</si>
  <si>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</si>
  <si>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</si>
  <si>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</si>
  <si>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</si>
  <si>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</si>
  <si>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</si>
  <si>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</si>
  <si>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</si>
  <si>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</si>
  <si>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</si>
  <si>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</si>
  <si>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</si>
  <si>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</si>
  <si>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</si>
  <si>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</si>
  <si>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</si>
  <si>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</si>
  <si>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</si>
  <si>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</si>
  <si>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</si>
  <si>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</si>
  <si>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</si>
  <si>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</si>
  <si>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</si>
  <si>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</si>
  <si>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</si>
  <si>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</si>
  <si>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</si>
  <si>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</si>
  <si>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</si>
  <si>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</si>
  <si>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</si>
  <si>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</si>
  <si>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</si>
  <si>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</si>
  <si>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</si>
  <si>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</si>
  <si>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</si>
  <si>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</si>
  <si>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</si>
  <si>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</si>
  <si>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</si>
  <si>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</si>
  <si>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</si>
  <si>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</si>
  <si>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</si>
  <si>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</si>
  <si>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</si>
  <si>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</si>
  <si>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</si>
  <si>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</si>
  <si>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</si>
  <si>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</si>
  <si>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</si>
  <si>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</si>
  <si>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</si>
  <si>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</si>
  <si>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</si>
  <si>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</si>
  <si>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</si>
  <si>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</si>
  <si>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</si>
  <si>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</si>
  <si>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</si>
  <si>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</si>
  <si>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</si>
  <si>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</si>
  <si>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</si>
  <si>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</si>
  <si>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</si>
  <si>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</si>
  <si>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</si>
  <si>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</si>
  <si>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</si>
  <si>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</si>
  <si>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</si>
  <si>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</si>
  <si>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</si>
  <si>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</si>
  <si>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</si>
  <si>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</si>
  <si>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</si>
  <si>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</si>
  <si>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</si>
  <si>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</si>
  <si>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</si>
  <si>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</si>
  <si>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</si>
  <si>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</si>
  <si>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</si>
  <si>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</si>
  <si>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</si>
  <si>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</si>
  <si>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</si>
  <si>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</si>
  <si>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</si>
  <si>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</si>
  <si>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</si>
  <si>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</si>
  <si>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</si>
  <si>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</si>
  <si>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</si>
  <si>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</si>
  <si>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</si>
  <si>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</si>
  <si>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</si>
  <si>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</si>
  <si>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</si>
  <si>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</si>
  <si>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</si>
  <si>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</si>
  <si>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</si>
  <si>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</si>
  <si>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</si>
  <si>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</si>
  <si>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</si>
  <si>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</si>
  <si>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</si>
  <si>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</si>
  <si>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</si>
  <si>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</si>
  <si>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</si>
  <si>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</si>
  <si>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</si>
  <si>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</si>
  <si>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</si>
  <si>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</si>
  <si>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</si>
  <si>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</si>
  <si>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</si>
  <si>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</si>
  <si>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</si>
  <si>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</si>
  <si>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</si>
  <si>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</si>
  <si>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</si>
  <si>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</si>
  <si>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</si>
  <si>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</si>
  <si>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</si>
  <si>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</si>
  <si>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</si>
  <si>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</si>
  <si>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</si>
  <si>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</si>
  <si>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</si>
  <si>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</si>
  <si>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</si>
  <si>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</si>
  <si>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</si>
  <si>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</si>
  <si>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</si>
  <si>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</si>
  <si>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</si>
  <si>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</si>
  <si>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</si>
  <si>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</si>
  <si>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</si>
  <si>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</si>
  <si>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</si>
  <si>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</si>
  <si>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</si>
  <si>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</si>
  <si>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</si>
  <si>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</si>
  <si>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</si>
  <si>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</si>
  <si>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</si>
  <si>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</si>
  <si>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</si>
  <si>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</si>
  <si>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</si>
  <si>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</si>
  <si>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</si>
  <si>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</si>
  <si>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</si>
  <si>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</si>
  <si>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</si>
  <si>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</si>
  <si>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</si>
  <si>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</si>
  <si>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</si>
  <si>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</si>
  <si>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</si>
  <si>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</si>
  <si>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</si>
  <si>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</si>
  <si>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</si>
  <si>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</si>
  <si>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</si>
  <si>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</si>
  <si>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</si>
  <si>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</si>
  <si>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</si>
  <si>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</si>
  <si>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</si>
  <si>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</si>
  <si>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</si>
  <si>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</si>
  <si>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</si>
  <si>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</si>
  <si>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</si>
  <si>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</si>
  <si>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</si>
  <si>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</si>
  <si>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</si>
  <si>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</si>
  <si>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</si>
  <si>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</si>
  <si>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</si>
  <si>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</si>
  <si>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</si>
  <si>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</si>
  <si>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</si>
  <si>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</si>
  <si>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</si>
  <si>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</si>
  <si>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</si>
  <si>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</si>
  <si>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</si>
  <si>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</si>
  <si>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</si>
  <si>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</si>
  <si>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</si>
  <si>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</si>
  <si>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</si>
  <si>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</si>
  <si>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</si>
  <si>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</si>
  <si>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</si>
  <si>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</si>
  <si>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</si>
  <si>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</si>
  <si>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</si>
  <si>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</si>
  <si>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</si>
  <si>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</si>
  <si>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</si>
  <si>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</si>
  <si>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</si>
  <si>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</si>
  <si>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</si>
  <si>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</si>
  <si>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</si>
  <si>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</si>
  <si>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</si>
  <si>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</si>
  <si>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</si>
  <si>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</si>
  <si>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</si>
  <si>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</si>
  <si>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</si>
  <si>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</si>
  <si>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</si>
  <si>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</si>
  <si>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</si>
  <si>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</si>
  <si>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</si>
  <si>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</si>
  <si>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</si>
  <si>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</si>
  <si>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</si>
  <si>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</si>
  <si>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</si>
  <si>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</si>
  <si>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</si>
  <si>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</si>
  <si>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</si>
  <si>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</si>
  <si>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</si>
  <si>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</si>
  <si>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</si>
  <si>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</si>
  <si>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</si>
  <si>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</si>
  <si>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</si>
  <si>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</si>
  <si>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</si>
  <si>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</si>
  <si>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</si>
  <si>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</si>
  <si>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</si>
  <si>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</si>
  <si>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</si>
  <si>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</si>
  <si>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</si>
  <si>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</si>
  <si>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</si>
  <si>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</si>
  <si>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</si>
  <si>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</si>
  <si>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</si>
  <si>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</si>
  <si>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</si>
  <si>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</si>
  <si>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</si>
  <si>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</si>
  <si>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</si>
  <si>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</si>
  <si>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</si>
  <si>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</si>
  <si>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</si>
  <si>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</si>
  <si>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</si>
  <si>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</si>
  <si>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</si>
  <si>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</si>
  <si>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</si>
  <si>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</si>
  <si>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</si>
  <si>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</si>
  <si>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</si>
  <si>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</si>
  <si>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</si>
  <si>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</si>
  <si>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</si>
  <si>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</si>
  <si>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</si>
  <si>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</si>
  <si>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</si>
  <si>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</si>
  <si>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</si>
  <si>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</si>
  <si>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</si>
  <si>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</si>
  <si>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</si>
  <si>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</si>
  <si>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</si>
  <si>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</si>
  <si>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</si>
  <si>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</si>
  <si>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</si>
  <si>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</si>
  <si>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</si>
  <si>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</si>
  <si>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</si>
  <si>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</si>
  <si>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</si>
  <si>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</si>
  <si>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</si>
  <si>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</si>
  <si>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</si>
  <si>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</si>
  <si>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</si>
  <si>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</si>
  <si>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</si>
  <si>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</si>
  <si>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</si>
  <si>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</si>
  <si>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</si>
  <si>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</si>
  <si>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</si>
  <si>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</si>
  <si>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</si>
  <si>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</si>
  <si>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</si>
  <si>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</si>
  <si>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</si>
  <si>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</si>
  <si>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</si>
  <si>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</si>
  <si>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</si>
  <si>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</si>
  <si>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</si>
  <si>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</si>
  <si>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</si>
  <si>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</si>
  <si>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</si>
  <si>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</si>
  <si>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</si>
  <si>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</si>
  <si>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</si>
  <si>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</si>
  <si>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</si>
  <si>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</si>
  <si>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</si>
  <si>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</si>
  <si>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</si>
  <si>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</si>
  <si>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</si>
  <si>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</si>
  <si>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</si>
  <si>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</si>
  <si>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</si>
  <si>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</si>
  <si>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</si>
  <si>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</si>
  <si>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</si>
  <si>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</si>
  <si>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</si>
  <si>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</si>
  <si>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</si>
  <si>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</si>
  <si>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</si>
  <si>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</si>
  <si>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</si>
  <si>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</si>
  <si>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</si>
  <si>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</si>
  <si>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</si>
  <si>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</si>
  <si>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</si>
  <si>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</si>
  <si>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</si>
  <si>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</si>
  <si>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</si>
  <si>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</si>
  <si>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</si>
  <si>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</si>
  <si>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</si>
  <si>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</si>
  <si>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</si>
  <si>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</si>
  <si>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</si>
  <si>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</si>
  <si>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</si>
  <si>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</si>
  <si>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</si>
  <si>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</si>
  <si>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</si>
  <si>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</si>
  <si>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</si>
  <si>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</si>
  <si>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</si>
  <si>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</si>
  <si>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</si>
  <si>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</si>
  <si>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</si>
  <si>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</si>
  <si>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</si>
  <si>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</si>
  <si>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</si>
  <si>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</si>
  <si>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</si>
  <si>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</si>
  <si>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</si>
  <si>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</si>
  <si>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</si>
  <si>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</si>
  <si>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</si>
  <si>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</si>
  <si>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</si>
  <si>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</si>
  <si>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</si>
  <si>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</si>
  <si>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</si>
  <si>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</si>
  <si>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</si>
  <si>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</si>
  <si>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</si>
  <si>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</si>
  <si>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</si>
  <si>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</si>
  <si>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</si>
  <si>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</si>
  <si>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</si>
  <si>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</si>
  <si>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</si>
  <si>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</si>
  <si>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</si>
  <si>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</si>
  <si>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</si>
  <si>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</si>
  <si>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</si>
  <si>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</si>
  <si>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</si>
  <si>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</si>
  <si>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</si>
  <si>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</si>
  <si>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</si>
  <si>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</si>
  <si>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</si>
  <si>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</si>
  <si>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</si>
  <si>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</si>
  <si>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</si>
  <si>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</si>
  <si>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</si>
  <si>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</si>
  <si>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</si>
  <si>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</si>
  <si>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</si>
  <si>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</si>
  <si>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</si>
  <si>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</si>
  <si>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</si>
  <si>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</si>
  <si>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</si>
  <si>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</si>
  <si>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</si>
  <si>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</si>
  <si>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</si>
  <si>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</si>
  <si>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</si>
  <si>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</si>
  <si>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</si>
  <si>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</si>
  <si>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</si>
  <si>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</si>
  <si>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</si>
  <si>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</si>
  <si>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</si>
  <si>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</si>
  <si>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</si>
  <si>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</si>
  <si>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</si>
  <si>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</si>
  <si>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</si>
  <si>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</si>
  <si>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</si>
  <si>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</si>
  <si>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</si>
  <si>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</si>
  <si>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</si>
  <si>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</si>
  <si>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</si>
  <si>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</si>
  <si>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</si>
  <si>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</si>
  <si>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</si>
  <si>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</si>
  <si>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</si>
  <si>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</si>
  <si>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</si>
  <si>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</si>
  <si>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</si>
  <si>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</si>
  <si>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</si>
  <si>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</si>
  <si>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</si>
  <si>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</si>
  <si>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</si>
  <si>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</si>
  <si>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</si>
  <si>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</si>
  <si>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</si>
  <si>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</si>
  <si>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</si>
  <si>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</si>
  <si>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</si>
  <si>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</si>
  <si>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</si>
  <si>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</si>
  <si>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</si>
  <si>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</si>
  <si>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</si>
  <si>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</si>
  <si>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</si>
  <si>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</si>
  <si>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</si>
  <si>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</si>
  <si>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</si>
  <si>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</si>
  <si>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</si>
  <si>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</si>
  <si>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</si>
  <si>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</si>
  <si>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</si>
  <si>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</si>
  <si>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</si>
  <si>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</si>
  <si>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</si>
  <si>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</si>
  <si>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</si>
  <si>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</si>
  <si>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</si>
  <si>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</si>
  <si>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</si>
  <si>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</si>
  <si>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</si>
  <si>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</si>
  <si>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</si>
  <si>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</si>
  <si>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</si>
  <si>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</si>
  <si>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</si>
  <si>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</si>
  <si>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</si>
  <si>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</si>
  <si>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</si>
  <si>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</si>
  <si>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</si>
  <si>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</si>
  <si>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</si>
  <si>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</si>
  <si>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</si>
  <si>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</si>
  <si>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</si>
  <si>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</si>
  <si>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</si>
  <si>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</si>
  <si>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</si>
  <si>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</si>
  <si>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</si>
  <si>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</si>
  <si>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</si>
  <si>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</si>
  <si>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</si>
  <si>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</si>
  <si>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</si>
  <si>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</si>
  <si>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</si>
  <si>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</si>
  <si>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</si>
  <si>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</si>
  <si>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</si>
  <si>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</si>
  <si>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</si>
  <si>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</si>
  <si>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</si>
  <si>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</si>
  <si>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</si>
  <si>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</si>
  <si>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</si>
  <si>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</si>
  <si>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</si>
  <si>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</si>
  <si>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</si>
  <si>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</si>
  <si>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</si>
  <si>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</si>
  <si>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</si>
  <si>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</si>
  <si>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</si>
  <si>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</si>
  <si>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</si>
  <si>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</si>
  <si>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</si>
  <si>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</si>
  <si>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</si>
  <si>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</si>
  <si>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</si>
  <si>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</si>
  <si>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</si>
  <si>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</si>
  <si>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</si>
  <si>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</si>
  <si>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</si>
  <si>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</si>
  <si>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</si>
  <si>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</si>
  <si>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</si>
  <si>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</si>
  <si>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</si>
  <si>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</si>
  <si>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</si>
  <si>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</si>
  <si>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</si>
  <si>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</si>
  <si>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</si>
  <si>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</si>
  <si>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</si>
  <si>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</si>
  <si>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</si>
  <si>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</si>
  <si>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</si>
  <si>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</si>
  <si>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</si>
  <si>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</si>
  <si>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</si>
  <si>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</si>
  <si>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</si>
  <si>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</si>
  <si>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</si>
  <si>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</si>
  <si>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</si>
  <si>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</si>
  <si>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</si>
  <si>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</si>
  <si>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</si>
  <si>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</si>
  <si>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</si>
  <si>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</si>
  <si>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</si>
  <si>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</si>
  <si>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</si>
  <si>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</si>
  <si>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</si>
  <si>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</si>
  <si>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</si>
  <si>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</si>
  <si>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</si>
  <si>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</si>
  <si>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</si>
  <si>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</si>
  <si>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</si>
  <si>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</si>
  <si>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</si>
  <si>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</si>
  <si>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</si>
  <si>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</si>
  <si>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</si>
  <si>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</si>
  <si>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</si>
  <si>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</si>
  <si>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</si>
  <si>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</si>
  <si>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</si>
  <si>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</si>
  <si>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</si>
  <si>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</si>
  <si>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</si>
  <si>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</si>
  <si>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</si>
  <si>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</si>
  <si>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</si>
  <si>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</si>
  <si>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</si>
  <si>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</si>
  <si>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</si>
  <si>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</si>
  <si>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</si>
  <si>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</si>
  <si>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</si>
  <si>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</si>
  <si>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</si>
  <si>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</si>
  <si>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</si>
  <si>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</si>
  <si>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</si>
  <si>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</si>
  <si>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</si>
  <si>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</si>
  <si>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</si>
  <si>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</si>
  <si>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</si>
  <si>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</si>
  <si>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</si>
  <si>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</si>
  <si>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</si>
  <si>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</si>
  <si>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</si>
  <si>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</si>
  <si>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</si>
  <si>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</si>
  <si>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</si>
  <si>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</si>
  <si>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</si>
  <si>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</si>
  <si>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</si>
  <si>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</si>
  <si>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</si>
  <si>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</si>
  <si>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</si>
  <si>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</si>
  <si>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</si>
  <si>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</si>
  <si>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</si>
  <si>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</si>
  <si>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</si>
  <si>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</si>
  <si>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</si>
  <si>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</si>
  <si>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</si>
  <si>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</si>
  <si>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</si>
  <si>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</si>
  <si>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</si>
  <si>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</si>
  <si>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</si>
  <si>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</si>
  <si>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</si>
  <si>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</si>
  <si>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</si>
  <si>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</si>
  <si>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</si>
  <si>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</si>
  <si>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</si>
  <si>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</si>
  <si>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</si>
  <si>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</si>
  <si>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</si>
  <si>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</si>
  <si>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</si>
  <si>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</si>
  <si>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</si>
  <si>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</si>
  <si>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</si>
  <si>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</si>
  <si>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</si>
  <si>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</si>
  <si>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</si>
  <si>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</si>
  <si>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</si>
  <si>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</si>
  <si>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</si>
  <si>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</si>
  <si>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</si>
  <si>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</si>
  <si>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</si>
  <si>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</si>
  <si>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</si>
  <si>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</si>
  <si>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</si>
  <si>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</si>
  <si>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</si>
  <si>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</si>
  <si>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</si>
  <si>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</si>
  <si>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</si>
  <si>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</si>
  <si>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</si>
  <si>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</si>
  <si>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</si>
  <si>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</si>
  <si>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</si>
  <si>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</si>
  <si>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</si>
  <si>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</si>
  <si>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</si>
  <si>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</si>
  <si>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</si>
  <si>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</si>
  <si>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</si>
  <si>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</si>
  <si>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</si>
  <si>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</si>
  <si>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</si>
  <si>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</si>
  <si>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</si>
  <si>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</si>
  <si>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</si>
  <si>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</si>
  <si>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</si>
  <si>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</si>
  <si>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</si>
  <si>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</si>
  <si>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</si>
  <si>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</si>
  <si>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</si>
  <si>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</si>
  <si>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</si>
  <si>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</si>
  <si>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</si>
  <si>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</si>
  <si>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</si>
  <si>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</si>
  <si>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</si>
  <si>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</si>
  <si>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</si>
  <si>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</si>
  <si>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</si>
  <si>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</si>
  <si>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</si>
  <si>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</si>
  <si>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</si>
  <si>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</si>
  <si>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</si>
  <si>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</si>
  <si>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</si>
  <si>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</si>
  <si>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</si>
  <si>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</si>
  <si>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</si>
  <si>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</si>
  <si>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</si>
  <si>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</si>
  <si>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</si>
  <si>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</si>
  <si>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</si>
  <si>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</si>
  <si>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</si>
  <si>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</si>
  <si>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</si>
  <si>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</si>
  <si>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</si>
  <si>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</si>
  <si>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</si>
  <si>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</si>
  <si>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</si>
  <si>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</si>
  <si>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</si>
  <si>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</si>
  <si>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</si>
  <si>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</si>
  <si>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</si>
  <si>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</si>
  <si>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</si>
  <si>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</si>
  <si>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</si>
  <si>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</si>
  <si>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</si>
  <si>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</si>
  <si>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</si>
  <si>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</si>
  <si>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</si>
  <si>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</si>
  <si>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</si>
  <si>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</si>
  <si>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</si>
  <si>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</si>
  <si>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</si>
  <si>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</si>
  <si>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</si>
  <si>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</si>
  <si>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</si>
  <si>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</si>
  <si>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</si>
  <si>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</si>
  <si>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</si>
  <si>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</si>
  <si>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</si>
  <si>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</si>
  <si>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</si>
  <si>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</si>
  <si>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</si>
  <si>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</si>
  <si>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</si>
  <si>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</si>
  <si>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</si>
  <si>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</si>
  <si>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</si>
  <si>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</si>
  <si>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</si>
  <si>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</si>
  <si>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</si>
  <si>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</si>
  <si>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</si>
  <si>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</si>
  <si>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</si>
  <si>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</si>
  <si>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</si>
  <si>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</si>
  <si>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</si>
  <si>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</si>
  <si>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</si>
  <si>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</si>
  <si>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</si>
  <si>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</si>
  <si>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</si>
  <si>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</si>
  <si>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</si>
  <si>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</si>
  <si>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</si>
  <si>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</si>
  <si>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</si>
  <si>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</si>
  <si>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</si>
  <si>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</si>
  <si>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</si>
  <si>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</si>
  <si>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</si>
  <si>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</si>
  <si>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</si>
  <si>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</si>
  <si>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</si>
  <si>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</si>
  <si>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</si>
  <si>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</si>
  <si>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</si>
  <si>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</si>
  <si>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</si>
  <si>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</si>
  <si>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</si>
  <si>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</si>
  <si>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</si>
  <si>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</si>
  <si>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</si>
  <si>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</si>
  <si>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</si>
  <si>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</si>
  <si>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</si>
  <si>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</si>
  <si>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</si>
  <si>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</si>
  <si>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</si>
  <si>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</si>
  <si>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</si>
  <si>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</si>
  <si>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</si>
  <si>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</si>
  <si>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</si>
  <si>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</si>
  <si>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</si>
  <si>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</si>
  <si>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</si>
  <si>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</si>
  <si>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</si>
  <si>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</si>
  <si>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</si>
  <si>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</si>
  <si>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</si>
  <si>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</si>
  <si>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</si>
  <si>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</si>
  <si>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</si>
  <si>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</si>
  <si>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</si>
  <si>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</si>
  <si>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</si>
  <si>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</si>
  <si>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</si>
  <si>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</si>
  <si>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</si>
  <si>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</si>
  <si>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</si>
  <si>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</si>
  <si>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</si>
  <si>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</si>
  <si>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</si>
  <si>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</si>
  <si>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</si>
  <si>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</si>
  <si>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</si>
  <si>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</si>
  <si>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</si>
  <si>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</si>
  <si>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</si>
  <si>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</si>
  <si>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</si>
  <si>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</si>
  <si>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</si>
  <si>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</si>
  <si>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</si>
  <si>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</si>
  <si>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</si>
  <si>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</si>
  <si>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</si>
  <si>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</si>
  <si>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</si>
  <si>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</si>
  <si>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</si>
  <si>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</si>
  <si>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</si>
  <si>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</si>
  <si>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</si>
  <si>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</si>
  <si>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</si>
  <si>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</si>
  <si>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</si>
  <si>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</si>
  <si>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</si>
  <si>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</si>
  <si>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</si>
  <si>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</si>
  <si>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</si>
  <si>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</si>
  <si>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</si>
  <si>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</si>
  <si>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</si>
  <si>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</si>
  <si>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</si>
  <si>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</si>
  <si>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</si>
  <si>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</si>
  <si>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</si>
  <si>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</si>
  <si>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</si>
  <si>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</si>
  <si>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</si>
  <si>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</si>
  <si>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</si>
  <si>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</si>
  <si>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</si>
  <si>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</si>
  <si>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</si>
  <si>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</si>
  <si>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</si>
  <si>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</si>
  <si>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</si>
  <si>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</si>
  <si>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</si>
  <si>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</si>
  <si>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</si>
  <si>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</si>
  <si>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</si>
  <si>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</si>
  <si>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</si>
  <si>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</si>
  <si>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</si>
  <si>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</si>
  <si>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</si>
  <si>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</si>
  <si>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</si>
  <si>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</si>
  <si>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</si>
  <si>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</si>
  <si>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</si>
  <si>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</si>
  <si>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</si>
  <si>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</si>
  <si>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</si>
  <si>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</si>
  <si>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</si>
  <si>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</si>
  <si>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</si>
  <si>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</si>
  <si>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</si>
  <si>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</si>
  <si>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</si>
  <si>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</si>
  <si>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</si>
  <si>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</si>
  <si>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</si>
  <si>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</si>
  <si>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</si>
  <si>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</si>
  <si>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</si>
  <si>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</si>
  <si>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</si>
  <si>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</si>
  <si>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</si>
  <si>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</si>
  <si>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</si>
  <si>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</si>
  <si>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</si>
  <si>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</si>
  <si>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</si>
  <si>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</si>
  <si>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</si>
  <si>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</si>
  <si>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</si>
  <si>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</si>
  <si>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</si>
  <si>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</si>
  <si>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</si>
  <si>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</si>
  <si>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</si>
  <si>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</si>
  <si>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</si>
  <si>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</si>
  <si>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</si>
  <si>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</si>
  <si>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</si>
  <si>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</si>
  <si>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</si>
  <si>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</si>
  <si>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</si>
  <si>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</si>
  <si>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</si>
  <si>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</si>
  <si>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</si>
  <si>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</si>
  <si>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</si>
  <si>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</si>
  <si>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</si>
  <si>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</si>
  <si>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</si>
  <si>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</si>
  <si>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</si>
  <si>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</si>
  <si>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</si>
  <si>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</si>
  <si>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</si>
  <si>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</si>
  <si>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</si>
  <si>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</si>
  <si>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</si>
  <si>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</si>
  <si>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</si>
  <si>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</si>
  <si>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</si>
  <si>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</si>
  <si>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</si>
  <si>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</si>
  <si>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</si>
  <si>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</si>
  <si>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</si>
  <si>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</si>
  <si>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</si>
  <si>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</si>
  <si>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</si>
  <si>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</si>
  <si>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</si>
  <si>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</si>
  <si>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</si>
  <si>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</si>
  <si>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</si>
  <si>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</si>
  <si>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</si>
  <si>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</si>
  <si>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</si>
  <si>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</si>
  <si>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</si>
  <si>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</si>
  <si>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</si>
  <si>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</si>
  <si>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</si>
  <si>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</si>
  <si>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</si>
  <si>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</si>
  <si>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</si>
  <si>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</si>
  <si>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</si>
  <si>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</si>
  <si>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</si>
  <si>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</si>
  <si>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</si>
  <si>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</si>
  <si>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</si>
  <si>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</si>
  <si>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</si>
  <si>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</si>
  <si>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</si>
  <si>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</si>
  <si>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</si>
  <si>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</si>
  <si>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</si>
  <si>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</si>
  <si>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</si>
  <si>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</si>
  <si>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</si>
  <si>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</si>
  <si>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</si>
  <si>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</si>
  <si>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</si>
  <si>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</si>
  <si>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</si>
  <si>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</si>
  <si>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</si>
  <si>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</si>
  <si>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</si>
  <si>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</si>
  <si>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</si>
  <si>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</si>
  <si>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</si>
  <si>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</si>
  <si>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</si>
  <si>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</si>
  <si>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</si>
  <si>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</si>
  <si>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</si>
  <si>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</si>
  <si>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</si>
  <si>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</si>
  <si>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</si>
  <si>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</si>
  <si>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</si>
  <si>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</si>
  <si>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</si>
  <si>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</si>
  <si>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</si>
  <si>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</si>
  <si>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</si>
  <si>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</si>
  <si>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</si>
  <si>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</si>
  <si>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</si>
  <si>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</si>
  <si>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</si>
  <si>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</si>
  <si>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</si>
  <si>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</si>
  <si>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</si>
  <si>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</si>
  <si>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</si>
  <si>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</si>
  <si>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</si>
  <si>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</si>
  <si>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</si>
  <si>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</si>
  <si>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</si>
  <si>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</si>
  <si>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</si>
  <si>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</si>
  <si>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</si>
  <si>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</si>
  <si>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</si>
  <si>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</si>
  <si>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</si>
  <si>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</si>
  <si>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</si>
  <si>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</si>
  <si>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</si>
  <si>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</si>
  <si>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</si>
  <si>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</si>
  <si>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</si>
  <si>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</si>
  <si>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</si>
  <si>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</si>
  <si>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</si>
  <si>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</si>
  <si>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</si>
  <si>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</si>
  <si>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</si>
  <si>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</si>
  <si>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</si>
  <si>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</si>
  <si>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</si>
  <si>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</si>
  <si>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</si>
  <si>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</si>
  <si>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</si>
  <si>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</si>
  <si>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</si>
  <si>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</si>
  <si>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</si>
  <si>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</si>
  <si>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</si>
  <si>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</si>
  <si>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</si>
  <si>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</si>
  <si>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</si>
  <si>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</si>
  <si>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</si>
  <si>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</si>
  <si>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</si>
  <si>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</si>
  <si>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</si>
  <si>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</si>
  <si>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</si>
  <si>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</si>
  <si>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</si>
  <si>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</si>
  <si>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</si>
  <si>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</si>
  <si>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</si>
  <si>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</si>
  <si>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</si>
  <si>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</si>
  <si>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</si>
  <si>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</si>
  <si>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</si>
  <si>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</si>
  <si>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</si>
  <si>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</si>
  <si>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</si>
  <si>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</si>
  <si>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</si>
  <si>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</si>
  <si>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</si>
  <si>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</si>
  <si>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</si>
  <si>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</si>
  <si>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</si>
  <si>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</si>
  <si>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</si>
  <si>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</si>
  <si>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</si>
  <si>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</si>
  <si>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</si>
  <si>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</si>
  <si>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</si>
  <si>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</si>
  <si>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</si>
  <si>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</si>
  <si>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</si>
  <si>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</si>
  <si>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</si>
  <si>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</si>
  <si>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</si>
  <si>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</si>
  <si>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</si>
  <si>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</si>
  <si>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</si>
  <si>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</si>
  <si>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</si>
  <si>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</si>
  <si>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</si>
  <si>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</si>
  <si>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</si>
  <si>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</si>
  <si>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</si>
  <si>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</si>
  <si>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</si>
  <si>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</si>
  <si>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</si>
  <si>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</si>
  <si>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</si>
  <si>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</si>
  <si>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</si>
  <si>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</si>
  <si>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</si>
  <si>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</si>
  <si>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</si>
  <si>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</si>
  <si>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</si>
  <si>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</si>
  <si>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</si>
  <si>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</si>
  <si>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</si>
  <si>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</si>
  <si>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</si>
  <si>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</si>
  <si>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</si>
  <si>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</si>
  <si>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</si>
  <si>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</si>
  <si>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</si>
  <si>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</si>
  <si>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</si>
  <si>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</si>
  <si>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</si>
  <si>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</si>
  <si>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</si>
  <si>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</si>
  <si>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</si>
  <si>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</si>
  <si>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</si>
  <si>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</si>
  <si>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</si>
  <si>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</si>
  <si>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</si>
  <si>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</si>
  <si>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</si>
  <si>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</si>
  <si>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</si>
  <si>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</si>
  <si>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</si>
  <si>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</si>
  <si>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</si>
  <si>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</si>
  <si>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</si>
  <si>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</si>
  <si>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</si>
  <si>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</si>
  <si>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</si>
  <si>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</si>
  <si>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</si>
  <si>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</si>
  <si>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</si>
  <si>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</si>
  <si>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</si>
  <si>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</si>
  <si>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</si>
  <si>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</si>
  <si>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</si>
  <si>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</si>
  <si>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</si>
  <si>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</si>
  <si>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</si>
  <si>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</si>
  <si>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</si>
  <si>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</si>
  <si>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</si>
  <si>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</si>
  <si>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</si>
  <si>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</si>
  <si>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</si>
  <si>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</si>
  <si>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</si>
  <si>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</si>
  <si>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</si>
  <si>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</si>
  <si>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</si>
  <si>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</si>
  <si>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</si>
  <si>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</si>
  <si>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</si>
  <si>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</si>
  <si>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</si>
  <si>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</si>
  <si>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</si>
  <si>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</si>
  <si>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</si>
  <si>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</si>
  <si>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</si>
  <si>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</si>
  <si>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</si>
  <si>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</si>
  <si>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</si>
  <si>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</si>
  <si>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</si>
  <si>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</si>
  <si>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</si>
  <si>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</si>
  <si>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</si>
  <si>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</si>
  <si>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</si>
  <si>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</si>
  <si>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</si>
  <si>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</si>
  <si>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</si>
  <si>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</si>
  <si>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</si>
  <si>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</si>
  <si>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</si>
  <si>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</si>
  <si>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</si>
  <si>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</si>
  <si>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</si>
  <si>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</si>
  <si>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</si>
  <si>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</si>
  <si>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</si>
  <si>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</si>
  <si>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</si>
  <si>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</si>
  <si>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</si>
  <si>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</si>
  <si>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</si>
  <si>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</si>
  <si>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</si>
  <si>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</si>
  <si>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</si>
  <si>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</si>
  <si>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</si>
  <si>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</si>
  <si>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</si>
  <si>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</si>
  <si>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</si>
  <si>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</si>
  <si>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</si>
  <si>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</si>
  <si>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</si>
  <si>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</si>
  <si>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</si>
  <si>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</si>
  <si>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</si>
  <si>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</si>
  <si>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</si>
  <si>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</si>
  <si>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</si>
  <si>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</si>
  <si>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</si>
  <si>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</si>
  <si>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</si>
  <si>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</si>
  <si>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</si>
  <si>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</si>
  <si>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</si>
  <si>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</si>
  <si>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</si>
  <si>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</si>
  <si>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</si>
  <si>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</si>
  <si>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</si>
  <si>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</si>
  <si>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</si>
  <si>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</si>
  <si>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</si>
  <si>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</si>
  <si>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</si>
  <si>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</si>
  <si>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</si>
  <si>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</si>
  <si>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</si>
  <si>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</si>
  <si>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</si>
  <si>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</si>
  <si>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</si>
  <si>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</si>
  <si>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</si>
  <si>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</si>
  <si>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</si>
  <si>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</si>
  <si>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</si>
  <si>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</si>
  <si>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</si>
  <si>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</si>
  <si>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</si>
  <si>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</si>
  <si>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</si>
  <si>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</si>
  <si>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</si>
  <si>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</si>
  <si>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</si>
  <si>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</si>
  <si>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</si>
  <si>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</si>
  <si>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</si>
  <si>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</si>
  <si>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</si>
  <si>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</si>
  <si>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</si>
  <si>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</si>
  <si>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</si>
  <si>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</si>
  <si>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</si>
  <si>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</si>
  <si>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</si>
  <si>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</si>
  <si>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</si>
  <si>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</si>
  <si>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</si>
  <si>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</si>
  <si>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</si>
  <si>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</si>
  <si>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</si>
  <si>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</si>
  <si>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</si>
  <si>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</si>
  <si>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</si>
  <si>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</si>
  <si>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</si>
  <si>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</si>
  <si>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</si>
  <si>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</si>
  <si>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</si>
  <si>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</si>
  <si>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</si>
  <si>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</si>
  <si>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</si>
  <si>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</si>
  <si>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</si>
  <si>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</si>
  <si>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</si>
  <si>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</si>
  <si>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</si>
  <si>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</si>
  <si>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</si>
  <si>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</si>
  <si>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</si>
  <si>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</si>
  <si>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</si>
  <si>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</si>
  <si>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</si>
  <si>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</si>
  <si>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</si>
  <si>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</si>
  <si>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</si>
  <si>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</si>
  <si>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</si>
  <si>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</si>
  <si>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</si>
  <si>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</si>
  <si>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</si>
  <si>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</si>
  <si>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</si>
  <si>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</si>
  <si>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</si>
  <si>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</si>
  <si>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</si>
  <si>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</si>
  <si>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</si>
  <si>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</si>
  <si>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</si>
  <si>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</si>
  <si>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</si>
  <si>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</si>
  <si>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</si>
  <si>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</si>
  <si>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</si>
  <si>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</si>
  <si>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</si>
  <si>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</si>
  <si>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</si>
  <si>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</si>
  <si>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</si>
  <si>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</si>
  <si>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</si>
  <si>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</si>
  <si>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</si>
  <si>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</si>
  <si>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</si>
  <si>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</si>
  <si>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</si>
  <si>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</si>
  <si>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</si>
  <si>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</si>
  <si>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</si>
  <si>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</si>
  <si>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</si>
  <si>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</si>
  <si>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</si>
  <si>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</si>
  <si>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</si>
  <si>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</si>
  <si>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</si>
  <si>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</si>
  <si>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</si>
  <si>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</si>
  <si>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</si>
  <si>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</si>
  <si>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</si>
  <si>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</si>
  <si>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</si>
  <si>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</si>
  <si>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</si>
  <si>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</si>
  <si>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</si>
  <si>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</si>
  <si>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</si>
  <si>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</si>
  <si>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</si>
  <si>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</si>
  <si>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</si>
  <si>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</si>
  <si>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</si>
  <si>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</si>
  <si>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</si>
  <si>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</si>
  <si>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</si>
  <si>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</si>
  <si>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</si>
  <si>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</si>
  <si>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</si>
  <si>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</si>
  <si>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</si>
  <si>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</si>
  <si>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</si>
  <si>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</si>
  <si>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</si>
  <si>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</si>
  <si>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</si>
  <si>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</si>
  <si>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</si>
  <si>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</si>
  <si>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</si>
  <si>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</si>
  <si>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</si>
  <si>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</si>
  <si>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</si>
  <si>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</si>
  <si>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</si>
  <si>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</si>
  <si>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</si>
  <si>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</si>
  <si>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</si>
  <si>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</si>
  <si>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</si>
  <si>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</si>
  <si>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</si>
  <si>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</si>
  <si>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</si>
  <si>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</si>
  <si>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</si>
  <si>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</si>
  <si>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</si>
  <si>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</si>
  <si>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</si>
  <si>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</si>
  <si>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</si>
  <si>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</si>
  <si>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</si>
  <si>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</si>
  <si>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</si>
  <si>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</si>
  <si>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</si>
  <si>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</si>
  <si>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</si>
  <si>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</si>
  <si>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</si>
  <si>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</si>
  <si>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</si>
  <si>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</si>
  <si>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</si>
  <si>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</si>
  <si>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</si>
  <si>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</si>
  <si>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</si>
  <si>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</si>
  <si>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</si>
  <si>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</si>
  <si>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</si>
  <si>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</si>
  <si>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</si>
  <si>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</si>
  <si>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</si>
  <si>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</si>
  <si>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</si>
  <si>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</si>
  <si>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</si>
  <si>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</si>
  <si>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</si>
  <si>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</si>
  <si>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</si>
  <si>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</si>
  <si>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</si>
  <si>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</si>
  <si>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</si>
  <si>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</si>
  <si>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</si>
  <si>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</si>
  <si>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</si>
  <si>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</si>
  <si>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</si>
  <si>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</si>
  <si>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</si>
  <si>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</si>
  <si>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</si>
  <si>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</si>
  <si>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</si>
  <si>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</si>
  <si>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</si>
  <si>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</si>
  <si>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</si>
  <si>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</si>
  <si>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</si>
  <si>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</si>
  <si>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</si>
  <si>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</si>
  <si>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</si>
  <si>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</si>
  <si>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</si>
  <si>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</si>
  <si>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</si>
  <si>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</si>
  <si>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</si>
  <si>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</si>
  <si>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</si>
  <si>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</si>
  <si>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</si>
  <si>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</si>
  <si>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</si>
  <si>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</si>
  <si>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</si>
  <si>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</si>
  <si>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</si>
  <si>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</si>
  <si>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</si>
  <si>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</si>
  <si>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</si>
  <si>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</si>
  <si>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</si>
  <si>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</si>
  <si>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</si>
  <si>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</si>
  <si>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</si>
  <si>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</si>
  <si>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</si>
  <si>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</si>
  <si>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</si>
  <si>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</si>
  <si>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</si>
  <si>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</si>
  <si>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</si>
  <si>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</si>
  <si>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</si>
  <si>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</si>
  <si>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</si>
  <si>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</si>
  <si>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</si>
  <si>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</si>
  <si>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</si>
  <si>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</si>
  <si>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</si>
  <si>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</si>
  <si>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</si>
  <si>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</si>
  <si>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</si>
  <si>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</si>
  <si>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</si>
  <si>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</si>
  <si>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</si>
  <si>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</si>
  <si>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</si>
  <si>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</si>
  <si>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</si>
  <si>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</si>
  <si>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</si>
  <si>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</si>
  <si>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</si>
  <si>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</si>
  <si>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</si>
  <si>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</si>
  <si>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</si>
  <si>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</si>
  <si>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</si>
  <si>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</si>
  <si>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</si>
  <si>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</si>
  <si>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</si>
  <si>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</si>
  <si>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</si>
  <si>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</si>
  <si>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</si>
  <si>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</si>
  <si>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</si>
  <si>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</si>
  <si>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</si>
  <si>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</si>
  <si>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</si>
  <si>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</si>
  <si>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</si>
  <si>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</si>
  <si>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</si>
  <si>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</si>
  <si>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</si>
  <si>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</si>
  <si>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</si>
  <si>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</si>
  <si>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</si>
  <si>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</si>
  <si>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</si>
  <si>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</si>
  <si>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</si>
  <si>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</si>
  <si>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</si>
  <si>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</si>
  <si>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</si>
  <si>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</si>
  <si>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</si>
  <si>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</si>
  <si>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</si>
  <si>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</si>
  <si>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</si>
  <si>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</si>
  <si>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</si>
  <si>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</si>
  <si>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</si>
  <si>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</si>
  <si>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</si>
  <si>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</si>
  <si>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</si>
  <si>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</si>
  <si>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</si>
  <si>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</si>
  <si>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</si>
  <si>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</si>
  <si>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</si>
  <si>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</si>
  <si>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</si>
  <si>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</si>
  <si>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</si>
  <si>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</si>
  <si>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</si>
  <si>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</si>
  <si>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</si>
  <si>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</si>
  <si>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</si>
  <si>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</si>
  <si>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</si>
  <si>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</si>
  <si>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</si>
  <si>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</si>
  <si>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</si>
  <si>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</si>
  <si>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</si>
  <si>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</si>
  <si>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</si>
  <si>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</si>
  <si>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</si>
  <si>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</si>
  <si>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</si>
  <si>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</si>
  <si>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</si>
  <si>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</si>
  <si>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</si>
  <si>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</si>
  <si>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</si>
  <si>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</si>
  <si>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</si>
  <si>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</si>
  <si>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</si>
  <si>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</si>
  <si>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</si>
  <si>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</si>
  <si>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</si>
  <si>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</si>
  <si>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</si>
  <si>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</si>
  <si>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</si>
  <si>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</si>
  <si>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</si>
  <si>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</si>
  <si>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</si>
  <si>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</si>
  <si>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</si>
  <si>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</si>
  <si>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</si>
  <si>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</si>
  <si>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</si>
  <si>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</si>
  <si>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</si>
  <si>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</si>
  <si>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</si>
  <si>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</si>
  <si>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</si>
  <si>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</si>
  <si>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</si>
  <si>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</si>
  <si>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</si>
  <si>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</si>
  <si>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</si>
  <si>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</si>
  <si>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</si>
  <si>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</si>
  <si>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</si>
  <si>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</si>
  <si>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</si>
  <si>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</si>
  <si>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</si>
  <si>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</si>
  <si>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</si>
  <si>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</si>
  <si>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</si>
  <si>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</si>
  <si>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</si>
  <si>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</si>
  <si>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</si>
  <si>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</si>
  <si>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</si>
  <si>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</si>
  <si>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</si>
  <si>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</si>
  <si>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</si>
  <si>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</si>
  <si>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</si>
  <si>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</si>
  <si>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</si>
  <si>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</si>
  <si>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</si>
  <si>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</si>
  <si>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</si>
  <si>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</si>
  <si>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</si>
  <si>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</si>
  <si>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</si>
  <si>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</si>
  <si>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</si>
  <si>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</si>
  <si>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</si>
  <si>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</si>
  <si>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</si>
  <si>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</si>
  <si>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</si>
  <si>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</si>
  <si>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</si>
  <si>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</si>
  <si>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</si>
  <si>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</si>
  <si>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</si>
  <si>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</si>
  <si>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</si>
  <si>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</si>
  <si>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</si>
  <si>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</si>
  <si>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</si>
  <si>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</si>
  <si>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</si>
  <si>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</si>
  <si>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</si>
  <si>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</si>
  <si>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</si>
  <si>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</si>
  <si>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</si>
  <si>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</si>
  <si>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</si>
  <si>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</si>
  <si>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</si>
  <si>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</si>
  <si>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</si>
  <si>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</si>
  <si>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</si>
  <si>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</si>
  <si>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</si>
  <si>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</si>
  <si>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</si>
  <si>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</si>
  <si>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</si>
  <si>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</si>
  <si>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</si>
  <si>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</si>
  <si>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</si>
  <si>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</si>
  <si>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</si>
  <si>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</si>
  <si>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</si>
  <si>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</si>
  <si>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</si>
  <si>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</si>
  <si>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</si>
  <si>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</si>
  <si>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</si>
  <si>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</si>
  <si>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</si>
  <si>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</si>
  <si>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</si>
  <si>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</si>
  <si>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</si>
  <si>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</si>
  <si>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</si>
  <si>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</si>
  <si>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</si>
  <si>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</si>
  <si>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</si>
  <si>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</si>
  <si>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</si>
  <si>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</si>
  <si>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</si>
  <si>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</si>
  <si>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</si>
  <si>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</si>
  <si>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</si>
  <si>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</si>
  <si>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</si>
  <si>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</si>
  <si>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</si>
  <si>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</si>
  <si>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</si>
  <si>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</si>
  <si>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</si>
  <si>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</si>
  <si>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</si>
  <si>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</si>
  <si>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</si>
  <si>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</si>
  <si>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</si>
  <si>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</si>
  <si>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</si>
  <si>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</si>
  <si>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</si>
  <si>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</si>
  <si>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</si>
  <si>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</si>
  <si>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</si>
  <si>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</si>
  <si>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</si>
  <si>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</si>
  <si>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</si>
  <si>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</si>
  <si>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</si>
  <si>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</si>
  <si>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</si>
  <si>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</si>
  <si>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</si>
  <si>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</si>
  <si>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</si>
  <si>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</si>
  <si>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</si>
  <si>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</si>
  <si>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</si>
  <si>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</si>
  <si>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</si>
  <si>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</si>
  <si>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</si>
  <si>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</si>
  <si>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</si>
  <si>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</si>
  <si>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</si>
  <si>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</si>
  <si>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</si>
  <si>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</si>
  <si>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</si>
  <si>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</si>
  <si>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</si>
  <si>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</si>
  <si>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</si>
  <si>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</si>
  <si>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</si>
  <si>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</si>
  <si>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</si>
  <si>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</si>
  <si>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</si>
  <si>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</si>
  <si>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</si>
  <si>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</si>
  <si>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</si>
  <si>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</si>
  <si>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</si>
  <si>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</si>
  <si>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</si>
  <si>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</si>
  <si>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</si>
  <si>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</si>
  <si>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</si>
  <si>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</si>
  <si>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</si>
  <si>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</si>
  <si>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</si>
  <si>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</si>
  <si>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</si>
  <si>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</si>
  <si>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</si>
  <si>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</si>
  <si>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</si>
  <si>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</si>
  <si>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</si>
  <si>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</si>
  <si>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</si>
  <si>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</si>
  <si>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</si>
  <si>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</si>
  <si>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</si>
  <si>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</si>
  <si>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</si>
  <si>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</si>
  <si>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</si>
  <si>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</si>
  <si>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</si>
  <si>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</si>
  <si>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</si>
  <si>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</si>
  <si>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</si>
  <si>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</si>
  <si>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</si>
  <si>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</si>
  <si>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</si>
  <si>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</si>
  <si>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</si>
  <si>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</si>
  <si>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</si>
  <si>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</si>
  <si>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</si>
  <si>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</si>
  <si>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</si>
  <si>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</si>
  <si>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</si>
  <si>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</si>
  <si>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</si>
  <si>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</si>
  <si>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</si>
  <si>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</si>
  <si>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</si>
  <si>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</si>
  <si>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</si>
  <si>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</si>
  <si>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</si>
  <si>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</si>
  <si>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</si>
  <si>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</si>
  <si>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</si>
  <si>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</si>
  <si>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</si>
  <si>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</si>
  <si>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</si>
  <si>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</si>
  <si>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</si>
  <si>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</si>
  <si>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</si>
  <si>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</si>
  <si>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</si>
  <si>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</si>
  <si>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</si>
  <si>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</si>
  <si>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</si>
  <si>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</si>
  <si>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</si>
  <si>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</si>
  <si>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</si>
  <si>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</si>
  <si>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</si>
  <si>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</si>
  <si>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</si>
  <si>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</si>
  <si>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</si>
  <si>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</si>
  <si>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</si>
  <si>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</si>
  <si>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</si>
  <si>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</si>
  <si>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</si>
  <si>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</si>
  <si>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</si>
  <si>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</si>
  <si>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</si>
  <si>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</si>
  <si>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</si>
  <si>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</si>
  <si>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</si>
  <si>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</si>
  <si>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</si>
  <si>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</si>
  <si>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</si>
  <si>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</si>
  <si>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</si>
  <si>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</si>
  <si>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</si>
  <si>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</si>
  <si>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</si>
  <si>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</si>
  <si>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</si>
  <si>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</si>
  <si>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</si>
  <si>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</si>
  <si>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</si>
  <si>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</si>
  <si>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</si>
  <si>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</si>
  <si>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</si>
  <si>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</si>
  <si>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</si>
  <si>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</si>
  <si>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</si>
  <si>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</si>
  <si>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</si>
  <si>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</si>
  <si>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</si>
  <si>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</si>
  <si>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</si>
  <si>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</si>
  <si>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</si>
  <si>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</si>
  <si>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</si>
  <si>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</si>
  <si>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</si>
  <si>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</si>
  <si>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</si>
  <si>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</si>
  <si>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</si>
  <si>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</si>
  <si>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</si>
  <si>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</si>
  <si>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</si>
  <si>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</si>
  <si>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</si>
  <si>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</si>
  <si>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</si>
  <si>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</si>
  <si>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</si>
  <si>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</si>
  <si>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</si>
  <si>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</si>
  <si>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</si>
  <si>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</si>
  <si>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</si>
  <si>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</si>
  <si>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</si>
  <si>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</si>
  <si>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</si>
  <si>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</si>
  <si>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</si>
  <si>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</si>
  <si>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</si>
  <si>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</si>
  <si>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</si>
  <si>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</si>
  <si>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</si>
  <si>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</si>
  <si>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</si>
  <si>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</si>
  <si>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</si>
  <si>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</si>
  <si>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</si>
  <si>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</si>
  <si>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</si>
  <si>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</si>
  <si>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</si>
  <si>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</si>
  <si>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</si>
  <si>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</si>
  <si>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</si>
  <si>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</si>
  <si>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</si>
  <si>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</si>
  <si>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</si>
  <si>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</si>
  <si>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</si>
  <si>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</si>
  <si>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</si>
  <si>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</si>
  <si>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</si>
  <si>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</si>
  <si>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</si>
  <si>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</si>
  <si>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</si>
  <si>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</si>
  <si>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</si>
  <si>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</si>
  <si>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</si>
  <si>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</si>
  <si>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</si>
  <si>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</si>
  <si>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</si>
  <si>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</si>
  <si>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</si>
  <si>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</si>
  <si>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</si>
  <si>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</si>
  <si>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</si>
  <si>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</si>
  <si>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</si>
  <si>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</si>
  <si>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</si>
  <si>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</si>
  <si>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</si>
  <si>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</si>
  <si>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</si>
  <si>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</si>
  <si>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</si>
  <si>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</si>
  <si>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</si>
  <si>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</si>
  <si>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</si>
  <si>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</si>
  <si>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</si>
  <si>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</si>
  <si>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</si>
  <si>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</si>
  <si>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</si>
  <si>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</si>
  <si>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</si>
  <si>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</si>
  <si>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</si>
  <si>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</si>
  <si>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</si>
  <si>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</si>
  <si>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</si>
  <si>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</si>
  <si>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</si>
  <si>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</si>
  <si>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</si>
  <si>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</si>
  <si>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</si>
  <si>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</si>
  <si>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</si>
  <si>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</si>
  <si>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</si>
  <si>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</si>
  <si>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</si>
  <si>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</si>
  <si>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</si>
  <si>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</si>
  <si>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</si>
  <si>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</si>
  <si>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</si>
  <si>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</si>
  <si>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</si>
  <si>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</si>
  <si>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</si>
  <si>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</si>
  <si>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</si>
  <si>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</si>
  <si>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</si>
  <si>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</si>
  <si>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</si>
  <si>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</si>
  <si>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</si>
  <si>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</si>
  <si>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</si>
  <si>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</si>
  <si>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</si>
  <si>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</si>
  <si>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</si>
  <si>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</si>
  <si>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</si>
  <si>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</si>
  <si>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</si>
  <si>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</si>
  <si>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</si>
  <si>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</si>
  <si>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</si>
  <si>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</si>
  <si>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</si>
  <si>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</si>
  <si>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</si>
  <si>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</si>
  <si>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</si>
  <si>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</si>
  <si>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</si>
  <si>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</si>
  <si>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</si>
  <si>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</si>
  <si>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</si>
  <si>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</si>
  <si>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</si>
  <si>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</si>
  <si>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</si>
  <si>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</si>
  <si>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</si>
  <si>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</si>
  <si>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</si>
  <si>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</si>
  <si>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</si>
  <si>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</si>
  <si>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</si>
  <si>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</si>
  <si>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</si>
  <si>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</si>
  <si>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</si>
  <si>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</si>
  <si>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</si>
  <si>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</si>
  <si>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</si>
  <si>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</si>
  <si>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</si>
  <si>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</si>
  <si>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</si>
  <si>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</si>
  <si>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</si>
  <si>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</si>
  <si>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</si>
  <si>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</si>
  <si>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</si>
  <si>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</si>
  <si>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</si>
  <si>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</si>
  <si>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</si>
  <si>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</si>
  <si>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</si>
  <si>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</si>
  <si>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</si>
  <si>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</si>
  <si>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</si>
  <si>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</si>
  <si>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</si>
  <si>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</si>
  <si>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</si>
  <si>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</si>
  <si>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</si>
  <si>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</si>
  <si>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</si>
  <si>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</si>
  <si>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</si>
  <si>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</si>
  <si>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</si>
  <si>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</si>
  <si>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</si>
  <si>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</si>
  <si>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</si>
  <si>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</si>
  <si>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</si>
  <si>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</si>
  <si>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</si>
  <si>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</si>
  <si>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</si>
  <si>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</si>
  <si>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</si>
  <si>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</si>
  <si>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</si>
  <si>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</si>
  <si>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</si>
  <si>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</si>
  <si>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</si>
  <si>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</si>
  <si>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</si>
  <si>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</si>
  <si>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</si>
  <si>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</si>
  <si>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</si>
  <si>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</si>
  <si>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</si>
  <si>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</si>
  <si>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</si>
  <si>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</si>
  <si>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</si>
  <si>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</si>
  <si>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</si>
  <si>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</si>
  <si>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</si>
  <si>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</si>
  <si>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</si>
  <si>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</si>
  <si>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</si>
  <si>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</si>
  <si>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</si>
  <si>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</si>
  <si>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</si>
  <si>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</si>
  <si>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</si>
  <si>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</si>
  <si>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</si>
  <si>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</si>
  <si>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</si>
  <si>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</si>
  <si>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</si>
  <si>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</si>
  <si>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</si>
  <si>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</si>
  <si>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</si>
  <si>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</si>
  <si>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</si>
  <si>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</si>
  <si>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</si>
  <si>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</si>
  <si>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</si>
  <si>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</si>
  <si>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</si>
  <si>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</si>
  <si>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</si>
  <si>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</si>
  <si>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</si>
  <si>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</si>
  <si>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</si>
  <si>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</si>
  <si>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</si>
  <si>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</si>
  <si>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</si>
  <si>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</si>
  <si>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</si>
  <si>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</si>
  <si>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</si>
  <si>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</si>
  <si>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</si>
  <si>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</si>
  <si>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</si>
  <si>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</si>
  <si>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</si>
  <si>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</si>
  <si>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</si>
  <si>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</si>
  <si>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</si>
  <si>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</si>
  <si>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</si>
  <si>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</si>
  <si>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</si>
  <si>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</si>
  <si>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</si>
  <si>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</si>
  <si>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</si>
  <si>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</si>
  <si>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</si>
  <si>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</si>
  <si>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</si>
  <si>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</si>
  <si>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</si>
  <si>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</si>
  <si>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</si>
  <si>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</si>
  <si>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</si>
  <si>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</si>
  <si>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</si>
  <si>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</si>
  <si>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</si>
  <si>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</si>
  <si>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</si>
  <si>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</si>
  <si>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</si>
  <si>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</si>
  <si>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</si>
  <si>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</si>
  <si>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</si>
  <si>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</si>
  <si>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</si>
  <si>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</si>
  <si>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</si>
  <si>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</si>
  <si>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</si>
  <si>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</si>
  <si>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</si>
  <si>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</si>
  <si>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</si>
  <si>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</si>
  <si>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</si>
  <si>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</si>
  <si>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</si>
  <si>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</si>
  <si>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</si>
  <si>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</si>
  <si>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</si>
  <si>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</si>
  <si>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</si>
  <si>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</si>
  <si>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</si>
  <si>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</si>
  <si>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</si>
  <si>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</si>
  <si>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</si>
  <si>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</si>
  <si>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</si>
  <si>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</si>
  <si>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</si>
  <si>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</si>
  <si>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</si>
  <si>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</si>
  <si>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</si>
  <si>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</si>
  <si>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</si>
  <si>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</si>
  <si>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</si>
  <si>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</si>
  <si>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</si>
  <si>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</si>
  <si>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</si>
  <si>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</si>
  <si>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</si>
  <si>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</si>
  <si>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</si>
  <si>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</si>
  <si>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</si>
  <si>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</si>
  <si>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</si>
  <si>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</si>
  <si>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</si>
  <si>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</si>
  <si>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</si>
  <si>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</si>
  <si>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</si>
  <si>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</si>
  <si>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</si>
  <si>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</si>
  <si>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</si>
  <si>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</si>
  <si>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</si>
  <si>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</si>
  <si>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</si>
  <si>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</si>
  <si>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</si>
  <si>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</si>
  <si>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</si>
  <si>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</si>
  <si>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</si>
  <si>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</si>
  <si>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</si>
  <si>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</si>
  <si>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</si>
  <si>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</si>
  <si>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</si>
  <si>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</si>
  <si>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</si>
  <si>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</si>
  <si>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</si>
  <si>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</si>
  <si>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</si>
  <si>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</si>
  <si>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</si>
  <si>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</si>
  <si>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</si>
  <si>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</si>
  <si>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</si>
  <si>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</si>
  <si>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</si>
  <si>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</si>
  <si>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</si>
  <si>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</si>
  <si>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</si>
  <si>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</si>
  <si>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</si>
  <si>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</si>
  <si>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</si>
  <si>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</si>
  <si>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</si>
  <si>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</si>
  <si>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</si>
  <si>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</si>
  <si>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</si>
  <si>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</si>
  <si>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</si>
  <si>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</si>
  <si>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</si>
  <si>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</si>
  <si>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</si>
  <si>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</si>
  <si>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</si>
  <si>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</si>
  <si>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</si>
  <si>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</si>
  <si>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</si>
  <si>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</si>
  <si>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</si>
  <si>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</si>
  <si>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</si>
  <si>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</si>
  <si>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</si>
  <si>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</si>
  <si>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</si>
  <si>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</si>
  <si>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</si>
  <si>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</si>
  <si>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</si>
  <si>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</si>
  <si>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</si>
  <si>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</si>
  <si>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</si>
  <si>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</si>
  <si>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</si>
  <si>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</si>
  <si>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</si>
  <si>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</si>
  <si>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</si>
  <si>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</si>
  <si>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</si>
  <si>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</si>
  <si>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</si>
  <si>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</si>
  <si>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</si>
  <si>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</si>
  <si>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</si>
  <si>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</si>
  <si>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</si>
  <si>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</si>
  <si>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</si>
  <si>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</si>
  <si>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</si>
  <si>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</si>
  <si>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</si>
  <si>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</si>
  <si>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</si>
  <si>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</si>
  <si>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</si>
  <si>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</si>
  <si>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</si>
  <si>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</si>
  <si>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</si>
  <si>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</si>
  <si>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</si>
  <si>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</si>
  <si>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</si>
  <si>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</si>
  <si>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</si>
  <si>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</si>
  <si>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</si>
  <si>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</si>
  <si>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</si>
  <si>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</si>
  <si>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</si>
  <si>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</si>
  <si>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</si>
  <si>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</si>
  <si>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</si>
  <si>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</si>
  <si>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</si>
  <si>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</si>
  <si>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</si>
  <si>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</si>
  <si>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</si>
  <si>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</si>
  <si>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</si>
  <si>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</si>
  <si>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</si>
  <si>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</si>
  <si>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</si>
  <si>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</si>
  <si>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</si>
  <si>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</si>
  <si>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</si>
  <si>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</si>
  <si>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</si>
  <si>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</si>
  <si>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</si>
  <si>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</si>
  <si>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</si>
  <si>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</si>
  <si>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</si>
  <si>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</si>
  <si>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</si>
  <si>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</si>
  <si>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</si>
  <si>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</si>
  <si>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</si>
  <si>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</si>
  <si>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</si>
  <si>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</si>
  <si>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</si>
  <si>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</si>
  <si>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</si>
  <si>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</si>
  <si>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</si>
  <si>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</si>
  <si>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</si>
  <si>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</si>
  <si>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</si>
  <si>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</si>
  <si>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</si>
  <si>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</si>
  <si>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</si>
  <si>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</si>
  <si>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</si>
  <si>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</si>
  <si>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</si>
  <si>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</si>
  <si>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</si>
  <si>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</si>
  <si>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</si>
  <si>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</si>
  <si>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</si>
  <si>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</si>
  <si>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</si>
  <si>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</si>
  <si>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</si>
  <si>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</si>
  <si>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</si>
  <si>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</si>
  <si>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</si>
  <si>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</si>
  <si>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</si>
  <si>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</si>
  <si>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</si>
  <si>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</si>
  <si>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</si>
  <si>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</si>
  <si>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</si>
  <si>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</si>
  <si>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</si>
  <si>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</si>
  <si>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</si>
  <si>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</si>
  <si>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</si>
  <si>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</si>
  <si>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</si>
  <si>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</si>
  <si>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</si>
  <si>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</si>
  <si>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</si>
  <si>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</si>
  <si>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</si>
  <si>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</si>
  <si>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</si>
  <si>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</si>
  <si>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</si>
  <si>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</si>
  <si>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</si>
  <si>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</si>
  <si>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</si>
  <si>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</si>
  <si>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</si>
  <si>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</si>
  <si>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</si>
  <si>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</si>
  <si>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</si>
  <si>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</si>
  <si>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</si>
  <si>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</si>
  <si>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</si>
  <si>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</si>
  <si>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</si>
  <si>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</si>
  <si>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</si>
  <si>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</si>
  <si>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</si>
  <si>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</si>
  <si>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</si>
  <si>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</si>
  <si>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</si>
  <si>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</si>
  <si>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</si>
  <si>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</si>
  <si>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</si>
  <si>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</si>
  <si>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</si>
  <si>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</si>
  <si>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</si>
  <si>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</si>
  <si>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</si>
  <si>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</si>
  <si>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</si>
  <si>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</si>
  <si>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</si>
  <si>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</si>
  <si>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</si>
  <si>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</si>
  <si>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</si>
  <si>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</si>
  <si>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</si>
  <si>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</si>
  <si>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</si>
  <si>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</si>
  <si>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</si>
  <si>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</si>
  <si>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</si>
  <si>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</si>
  <si>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</si>
  <si>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</si>
  <si>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</si>
  <si>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</si>
  <si>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</si>
  <si>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</si>
  <si>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</si>
  <si>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</si>
  <si>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</si>
  <si>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</si>
  <si>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</si>
  <si>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</si>
  <si>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</si>
  <si>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</si>
  <si>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</si>
  <si>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</si>
  <si>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</si>
  <si>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</si>
  <si>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</si>
  <si>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</si>
  <si>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</si>
  <si>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</si>
  <si>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</si>
  <si>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</si>
  <si>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</si>
  <si>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</si>
  <si>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</si>
  <si>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</si>
  <si>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</si>
  <si>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</si>
  <si>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</si>
  <si>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</si>
  <si>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</si>
  <si>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</si>
  <si>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</si>
  <si>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</si>
  <si>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</si>
  <si>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</si>
  <si>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</si>
  <si>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</si>
  <si>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</si>
  <si>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</si>
  <si>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</si>
  <si>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</si>
  <si>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</si>
  <si>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</si>
  <si>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</si>
  <si>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</si>
  <si>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</si>
  <si>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</si>
  <si>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</si>
  <si>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</si>
  <si>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</si>
  <si>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</si>
  <si>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</si>
  <si>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</si>
  <si>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</si>
  <si>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</si>
  <si>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</si>
  <si>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</si>
  <si>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</si>
  <si>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</si>
  <si>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</si>
  <si>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</si>
  <si>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</si>
  <si>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</si>
  <si>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</si>
  <si>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</si>
  <si>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</si>
  <si>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</si>
  <si>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</si>
  <si>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</si>
  <si>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</si>
  <si>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</si>
  <si>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</si>
  <si>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</si>
  <si>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</si>
  <si>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</si>
  <si>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</si>
  <si>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</si>
  <si>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</si>
  <si>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</si>
  <si>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</si>
  <si>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</si>
  <si>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</si>
  <si>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</si>
  <si>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</si>
  <si>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</si>
  <si>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</si>
  <si>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</si>
  <si>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</si>
  <si>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</si>
  <si>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</si>
  <si>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</si>
  <si>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</si>
  <si>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</si>
  <si>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</si>
  <si>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</si>
  <si>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</si>
  <si>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</si>
  <si>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</si>
  <si>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</si>
  <si>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</si>
  <si>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</si>
  <si>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</si>
  <si>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</si>
  <si>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</si>
  <si>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</si>
  <si>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</si>
  <si>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</si>
  <si>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</si>
  <si>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</si>
  <si>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</si>
  <si>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</si>
  <si>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</si>
  <si>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</si>
  <si>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</si>
  <si>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</si>
  <si>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</si>
  <si>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</si>
  <si>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</si>
  <si>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</si>
  <si>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</si>
  <si>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</si>
  <si>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</si>
  <si>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</si>
  <si>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</si>
  <si>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</si>
  <si>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</si>
  <si>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</si>
  <si>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</si>
  <si>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</si>
  <si>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</si>
  <si>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</si>
  <si>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</si>
  <si>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</si>
  <si>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</si>
  <si>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</si>
  <si>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</si>
  <si>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</si>
  <si>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</si>
  <si>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</si>
  <si>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</si>
  <si>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</si>
  <si>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</si>
  <si>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</si>
  <si>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</si>
  <si>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</si>
  <si>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</si>
  <si>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</si>
  <si>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</si>
  <si>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</si>
  <si>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</si>
  <si>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</si>
  <si>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</si>
  <si>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</si>
  <si>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</si>
  <si>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</si>
  <si>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</si>
  <si>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</si>
  <si>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</si>
  <si>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</si>
  <si>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</si>
  <si>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</si>
  <si>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</si>
  <si>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</si>
  <si>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</si>
  <si>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</si>
  <si>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</si>
  <si>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</si>
  <si>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</si>
  <si>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</si>
  <si>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</si>
  <si>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</si>
  <si>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</si>
  <si>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</si>
  <si>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</si>
  <si>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</si>
  <si>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</si>
  <si>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</si>
  <si>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</si>
  <si>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</si>
  <si>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</si>
  <si>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</si>
  <si>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</si>
  <si>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</si>
  <si>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</si>
  <si>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</si>
  <si>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</si>
  <si>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</si>
  <si>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</si>
  <si>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</si>
  <si>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</si>
  <si>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</si>
  <si>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</si>
  <si>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</si>
  <si>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</si>
  <si>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</si>
  <si>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</si>
  <si>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</si>
  <si>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</si>
  <si>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</si>
  <si>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</si>
  <si>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</si>
  <si>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</si>
  <si>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</si>
  <si>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</si>
  <si>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</si>
  <si>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</si>
  <si>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</si>
  <si>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</si>
  <si>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</si>
  <si>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</si>
  <si>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</si>
  <si>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</si>
  <si>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</si>
  <si>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</si>
  <si>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</si>
  <si>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</si>
  <si>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</si>
  <si>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</si>
  <si>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</si>
  <si>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</si>
  <si>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</si>
  <si>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</si>
  <si>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</si>
  <si>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</si>
  <si>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</si>
  <si>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</si>
  <si>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</si>
  <si>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</si>
  <si>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</si>
  <si>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</si>
  <si>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</si>
  <si>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</si>
  <si>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</si>
  <si>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</si>
  <si>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</si>
  <si>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</si>
  <si>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</si>
  <si>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</si>
  <si>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</si>
  <si>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</si>
  <si>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</si>
  <si>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</si>
  <si>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</si>
  <si>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</si>
  <si>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</si>
  <si>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</si>
  <si>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</si>
  <si>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</si>
  <si>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</si>
  <si>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</si>
  <si>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</si>
  <si>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</si>
  <si>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</si>
  <si>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</si>
  <si>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</si>
  <si>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</si>
  <si>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</si>
  <si>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</si>
  <si>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</si>
  <si>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</si>
  <si>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</si>
  <si>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</si>
  <si>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</si>
  <si>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</si>
  <si>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</si>
  <si>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</si>
  <si>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</si>
  <si>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</si>
  <si>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</si>
  <si>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</si>
  <si>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</si>
  <si>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</si>
  <si>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</si>
  <si>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</si>
  <si>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</si>
  <si>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</si>
  <si>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</si>
  <si>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</si>
  <si>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</si>
  <si>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</si>
  <si>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</si>
  <si>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</si>
  <si>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</si>
  <si>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</si>
  <si>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</si>
  <si>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</si>
  <si>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</si>
  <si>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</si>
  <si>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</si>
  <si>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</si>
  <si>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</si>
  <si>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</si>
  <si>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</si>
  <si>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</si>
  <si>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</si>
  <si>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</si>
  <si>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</si>
  <si>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</si>
  <si>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</si>
  <si>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</si>
  <si>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</si>
  <si>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</si>
  <si>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</si>
  <si>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</si>
  <si>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</si>
  <si>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</si>
  <si>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</si>
  <si>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</si>
  <si>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</si>
  <si>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</si>
  <si>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</si>
  <si>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</si>
  <si>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</si>
  <si>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</si>
  <si>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</si>
  <si>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</si>
  <si>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</si>
  <si>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</si>
  <si>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</si>
  <si>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</si>
  <si>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</si>
  <si>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</si>
  <si>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</si>
  <si>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</si>
  <si>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</si>
  <si>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</si>
  <si>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</si>
  <si>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</si>
  <si>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</si>
  <si>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</si>
  <si>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</si>
  <si>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</si>
  <si>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</si>
  <si>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</si>
  <si>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</si>
  <si>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</si>
  <si>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</si>
  <si>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</si>
  <si>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</si>
  <si>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</si>
  <si>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</si>
  <si>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</si>
  <si>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</si>
  <si>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</si>
  <si>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</si>
  <si>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</si>
  <si>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</si>
  <si>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</si>
  <si>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</si>
  <si>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</si>
  <si>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</si>
  <si>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</si>
  <si>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</si>
  <si>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</si>
  <si>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</si>
  <si>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</si>
  <si>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</si>
  <si>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</si>
  <si>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</si>
  <si>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</si>
  <si>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</si>
  <si>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</si>
  <si>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</si>
  <si>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</si>
  <si>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</si>
  <si>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</si>
  <si>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</si>
  <si>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</si>
  <si>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</si>
  <si>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</si>
  <si>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</si>
  <si>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</si>
  <si>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</si>
  <si>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</si>
  <si>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</si>
  <si>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</si>
  <si>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</si>
  <si>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</si>
  <si>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</si>
  <si>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</si>
  <si>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</si>
  <si>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</si>
  <si>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</si>
  <si>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</si>
  <si>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</si>
  <si>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</si>
  <si>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</si>
  <si>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</si>
  <si>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</si>
  <si>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</si>
  <si>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</si>
  <si>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</si>
  <si>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</si>
  <si>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</si>
  <si>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</si>
  <si>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</si>
  <si>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</si>
  <si>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</si>
  <si>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</si>
  <si>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</si>
  <si>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</si>
  <si>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</si>
  <si>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</si>
  <si>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</si>
  <si>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</si>
  <si>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</si>
  <si>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</si>
  <si>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</si>
  <si>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</si>
  <si>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</si>
  <si>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</si>
  <si>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</si>
  <si>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</si>
  <si>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</si>
  <si>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</si>
  <si>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</si>
  <si>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</si>
  <si>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</si>
  <si>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</si>
  <si>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</si>
  <si>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</si>
  <si>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</si>
  <si>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</si>
  <si>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</si>
  <si>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</si>
  <si>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</si>
  <si>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</si>
  <si>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</si>
  <si>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</si>
  <si>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</si>
  <si>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</si>
  <si>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</si>
  <si>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</si>
  <si>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</si>
  <si>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</si>
  <si>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</si>
  <si>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</si>
  <si>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</si>
  <si>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</si>
  <si>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</si>
  <si>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</si>
  <si>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</si>
  <si>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</si>
  <si>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</si>
  <si>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</si>
  <si>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</si>
  <si>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</si>
  <si>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</si>
  <si>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</si>
  <si>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</si>
  <si>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</si>
  <si>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</si>
  <si>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</si>
  <si>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</si>
  <si>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</si>
  <si>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</si>
  <si>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</si>
  <si>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</si>
  <si>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</si>
  <si>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</si>
  <si>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</si>
  <si>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</si>
  <si>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</si>
  <si>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</si>
  <si>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</si>
  <si>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</si>
  <si>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</si>
  <si>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</si>
  <si>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</si>
  <si>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</si>
  <si>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</si>
  <si>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</si>
  <si>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</si>
  <si>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</si>
  <si>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</si>
  <si>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</si>
  <si>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</si>
  <si>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</si>
  <si>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</si>
  <si>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</si>
  <si>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</si>
  <si>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</si>
  <si>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</si>
  <si>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</si>
  <si>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</si>
  <si>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</si>
  <si>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</si>
  <si>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</si>
  <si>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</si>
  <si>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</si>
  <si>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</si>
  <si>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</si>
  <si>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</si>
  <si>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</si>
  <si>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</si>
  <si>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</si>
  <si>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</si>
  <si>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</si>
  <si>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</si>
  <si>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</si>
  <si>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</si>
  <si>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</si>
  <si>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</si>
  <si>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</si>
  <si>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</si>
  <si>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</si>
  <si>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</si>
  <si>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</si>
  <si>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</si>
  <si>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</si>
  <si>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</si>
  <si>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</si>
  <si>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</si>
  <si>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</si>
  <si>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</si>
  <si>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</si>
  <si>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</si>
  <si>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</si>
  <si>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</si>
  <si>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</si>
  <si>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</si>
  <si>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</si>
  <si>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</si>
  <si>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</si>
  <si>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</si>
  <si>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</si>
  <si>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</si>
  <si>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</si>
  <si>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</si>
  <si>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</si>
  <si>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</si>
  <si>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</si>
  <si>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</si>
  <si>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</si>
  <si>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</si>
  <si>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</si>
  <si>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</si>
  <si>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</si>
  <si>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</si>
  <si>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</si>
  <si>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</si>
  <si>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</si>
  <si>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</si>
  <si>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</si>
  <si>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</si>
  <si>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</si>
  <si>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</si>
  <si>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</si>
  <si>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</si>
  <si>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</si>
  <si>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</si>
  <si>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</si>
  <si>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</si>
  <si>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</si>
  <si>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</si>
  <si>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</si>
  <si>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</si>
  <si>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</si>
  <si>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</si>
  <si>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</si>
  <si>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</si>
  <si>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</si>
  <si>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</si>
  <si>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</si>
  <si>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</si>
  <si>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</si>
  <si>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</si>
  <si>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</si>
  <si>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</si>
  <si>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</si>
  <si>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</si>
  <si>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</si>
  <si>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</si>
  <si>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</si>
  <si>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</si>
  <si>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</si>
  <si>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</si>
  <si>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</si>
  <si>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</si>
  <si>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</si>
  <si>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</si>
  <si>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</si>
  <si>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</si>
  <si>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</si>
  <si>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</si>
  <si>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</si>
  <si>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</si>
  <si>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</si>
  <si>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</si>
  <si>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</si>
  <si>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</si>
  <si>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</si>
  <si>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</si>
  <si>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</si>
  <si>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</si>
  <si>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</si>
  <si>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</si>
  <si>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</si>
  <si>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</si>
  <si>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</si>
  <si>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</si>
  <si>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</si>
  <si>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</si>
  <si>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</si>
  <si>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</si>
  <si>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</si>
  <si>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</si>
  <si>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</si>
  <si>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</si>
  <si>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</si>
  <si>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</si>
  <si>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</si>
  <si>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</si>
  <si>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</si>
  <si>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</si>
  <si>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</si>
  <si>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</si>
  <si>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</si>
  <si>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</si>
  <si>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</si>
  <si>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</si>
  <si>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</si>
  <si>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</si>
  <si>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</si>
  <si>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</si>
  <si>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</si>
  <si>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</si>
  <si>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</si>
  <si>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</si>
  <si>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</si>
  <si>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</si>
  <si>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</si>
  <si>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</si>
  <si>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</si>
  <si>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</si>
  <si>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</si>
  <si>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</si>
  <si>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</si>
  <si>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</si>
  <si>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</si>
  <si>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</si>
  <si>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</si>
  <si>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</si>
  <si>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</si>
  <si>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</si>
  <si>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</si>
  <si>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</si>
  <si>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</si>
  <si>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</si>
  <si>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</si>
  <si>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</si>
  <si>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</si>
  <si>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</si>
  <si>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</si>
  <si>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</si>
  <si>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</si>
  <si>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</si>
  <si>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</si>
  <si>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</si>
  <si>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</si>
  <si>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</si>
  <si>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</si>
  <si>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</si>
  <si>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</si>
  <si>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</si>
  <si>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</si>
  <si>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</si>
  <si>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</si>
  <si>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</si>
  <si>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</si>
  <si>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</si>
  <si>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</si>
  <si>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</si>
  <si>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</si>
  <si>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</si>
  <si>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</si>
  <si>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</si>
  <si>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</si>
  <si>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</si>
  <si>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</si>
  <si>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</si>
  <si>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</si>
  <si>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</si>
  <si>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</si>
  <si>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</si>
  <si>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</si>
  <si>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</si>
  <si>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</si>
  <si>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</si>
  <si>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</si>
  <si>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</si>
  <si>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</si>
  <si>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</si>
  <si>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</si>
  <si>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</si>
  <si>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</si>
  <si>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</si>
  <si>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</si>
  <si>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</si>
  <si>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</si>
  <si>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</si>
  <si>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</si>
  <si>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</si>
  <si>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</si>
  <si>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</si>
  <si>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</si>
  <si>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</si>
  <si>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</si>
  <si>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</si>
  <si>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</si>
  <si>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</si>
  <si>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</si>
  <si>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</si>
  <si>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</si>
  <si>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</si>
  <si>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</si>
  <si>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</si>
  <si>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</si>
  <si>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</si>
  <si>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</si>
  <si>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</si>
  <si>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</si>
  <si>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</si>
  <si>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</si>
  <si>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</si>
  <si>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</si>
  <si>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</si>
  <si>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</si>
  <si>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</si>
  <si>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</si>
  <si>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</si>
  <si>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</si>
  <si>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</si>
  <si>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</si>
  <si>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</si>
  <si>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</si>
  <si>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</si>
  <si>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</si>
  <si>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</si>
  <si>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</si>
  <si>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</si>
  <si>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</si>
  <si>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</si>
  <si>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</si>
  <si>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</si>
  <si>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</si>
  <si>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</si>
  <si>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</si>
  <si>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</si>
  <si>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</si>
  <si>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</si>
  <si>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</si>
  <si>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</si>
  <si>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</si>
  <si>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</si>
  <si>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</si>
  <si>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</si>
  <si>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</si>
  <si>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</si>
  <si>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</si>
  <si>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</si>
  <si>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</si>
  <si>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</si>
  <si>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</si>
  <si>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</si>
  <si>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</si>
  <si>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</si>
  <si>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</si>
  <si>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</si>
  <si>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</si>
  <si>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</si>
  <si>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</si>
  <si>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</si>
  <si>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</si>
  <si>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</si>
  <si>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</si>
  <si>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</si>
  <si>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</si>
  <si>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</si>
  <si>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</si>
  <si>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</si>
  <si>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</si>
  <si>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</si>
  <si>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</si>
  <si>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</si>
  <si>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</si>
  <si>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</si>
  <si>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</si>
  <si>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</si>
  <si>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</si>
  <si>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</si>
  <si>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</si>
  <si>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</si>
  <si>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</si>
  <si>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</si>
  <si>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</si>
  <si>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</si>
  <si>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</si>
  <si>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</si>
  <si>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</si>
  <si>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</si>
  <si>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</si>
  <si>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</si>
  <si>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</si>
  <si>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</si>
  <si>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</si>
  <si>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</si>
  <si>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</si>
  <si>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</si>
  <si>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</si>
  <si>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</si>
  <si>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</si>
  <si>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</si>
  <si>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</si>
  <si>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</si>
  <si>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</si>
  <si>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</si>
  <si>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</si>
  <si>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</si>
  <si>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</si>
  <si>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</si>
  <si>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</si>
  <si>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</si>
  <si>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</si>
  <si>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</si>
  <si>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</si>
  <si>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</si>
  <si>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</si>
  <si>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</si>
  <si>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</si>
  <si>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</si>
  <si>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</si>
  <si>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</si>
  <si>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</si>
  <si>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</si>
  <si>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</si>
  <si>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</si>
  <si>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</si>
  <si>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</si>
  <si>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</si>
  <si>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</si>
  <si>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</si>
  <si>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</si>
  <si>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</si>
  <si>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</si>
  <si>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</si>
  <si>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</si>
  <si>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</si>
  <si>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</si>
  <si>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</si>
  <si>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</si>
  <si>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</si>
  <si>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</si>
  <si>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</si>
  <si>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</si>
  <si>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</si>
  <si>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</si>
  <si>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</si>
  <si>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</si>
  <si>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</si>
  <si>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</si>
  <si>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</si>
  <si>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</si>
  <si>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</si>
  <si>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</si>
  <si>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</si>
  <si>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</si>
  <si>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</si>
  <si>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</si>
  <si>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</si>
  <si>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</si>
  <si>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</si>
  <si>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</si>
  <si>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</si>
  <si>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</si>
  <si>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</si>
  <si>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</si>
  <si>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</si>
  <si>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</si>
  <si>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</si>
  <si>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</si>
  <si>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</si>
  <si>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</si>
  <si>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</si>
  <si>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</si>
  <si>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</si>
  <si>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</si>
  <si>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</si>
  <si>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</si>
  <si>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</si>
  <si>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</si>
  <si>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</si>
  <si>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</si>
  <si>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</si>
  <si>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</si>
  <si>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</si>
  <si>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</si>
  <si>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</si>
  <si>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</si>
  <si>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</si>
  <si>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</si>
  <si>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</si>
  <si>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</si>
  <si>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</si>
  <si>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</si>
  <si>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</si>
  <si>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</si>
  <si>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</si>
  <si>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</si>
  <si>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</si>
  <si>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</si>
  <si>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</si>
  <si>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</si>
  <si>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</si>
  <si>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</si>
  <si>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</si>
  <si>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</si>
  <si>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</si>
  <si>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</si>
  <si>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</si>
  <si>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</si>
  <si>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</si>
  <si>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</si>
  <si>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</si>
  <si>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</si>
  <si>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</si>
  <si>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</si>
  <si>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</si>
  <si>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</si>
  <si>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</si>
  <si>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</si>
  <si>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</si>
  <si>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</si>
  <si>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</si>
  <si>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</si>
  <si>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</si>
  <si>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</si>
  <si>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</si>
  <si>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</si>
  <si>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</si>
  <si>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</si>
  <si>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</si>
  <si>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</si>
  <si>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</si>
  <si>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</si>
  <si>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</si>
  <si>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</si>
  <si>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</si>
  <si>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</si>
  <si>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</si>
  <si>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</si>
  <si>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</si>
  <si>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</si>
  <si>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</si>
  <si>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</si>
  <si>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</si>
  <si>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</si>
  <si>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</si>
  <si>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</si>
  <si>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</si>
  <si>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</si>
  <si>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</si>
  <si>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</si>
  <si>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</si>
  <si>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</si>
  <si>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</si>
  <si>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</si>
  <si>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</si>
  <si>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</si>
  <si>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</si>
  <si>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</si>
  <si>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</si>
  <si>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</si>
  <si>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</si>
  <si>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</si>
  <si>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</si>
  <si>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</si>
  <si>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</si>
  <si>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</si>
  <si>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</si>
  <si>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</si>
  <si>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</si>
  <si>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</si>
  <si>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</si>
  <si>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</si>
  <si>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</si>
  <si>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</si>
  <si>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</si>
  <si>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</si>
  <si>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</si>
  <si>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</si>
  <si>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</si>
  <si>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</si>
  <si>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</si>
  <si>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</si>
  <si>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</si>
  <si>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</si>
  <si>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</si>
  <si>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</si>
  <si>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</si>
  <si>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</si>
  <si>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</si>
  <si>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</si>
  <si>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</si>
  <si>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</si>
  <si>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</si>
  <si>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</si>
  <si>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</si>
  <si>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</si>
  <si>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</si>
  <si>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</si>
  <si>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</si>
  <si>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</si>
  <si>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</si>
  <si>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</si>
  <si>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</si>
  <si>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</si>
  <si>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</si>
  <si>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</si>
  <si>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</si>
  <si>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</si>
  <si>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</si>
  <si>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</si>
  <si>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</si>
  <si>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</si>
  <si>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</si>
  <si>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</si>
  <si>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</si>
  <si>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</si>
  <si>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</si>
  <si>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</si>
  <si>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</si>
  <si>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</si>
  <si>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</si>
  <si>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</si>
  <si>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</si>
  <si>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</si>
  <si>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</si>
  <si>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</si>
  <si>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</si>
  <si>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</si>
  <si>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</si>
  <si>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</si>
  <si>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</si>
  <si>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</si>
  <si>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</si>
  <si>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</si>
  <si>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</si>
  <si>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</si>
  <si>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</si>
  <si>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</si>
  <si>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</si>
  <si>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</si>
  <si>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</si>
  <si>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</si>
  <si>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</si>
  <si>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</si>
  <si>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</si>
  <si>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</si>
  <si>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</si>
  <si>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</si>
  <si>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</si>
  <si>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</si>
  <si>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</si>
  <si>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</si>
  <si>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</si>
  <si>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</si>
  <si>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</si>
  <si>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</si>
  <si>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</si>
  <si>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</si>
  <si>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</si>
  <si>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</si>
  <si>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</si>
  <si>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</si>
  <si>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</si>
  <si>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</si>
  <si>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</si>
  <si>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</si>
  <si>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</si>
  <si>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</si>
  <si>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</si>
  <si>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</si>
  <si>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</si>
  <si>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</si>
  <si>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</si>
  <si>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</si>
  <si>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</si>
  <si>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</si>
  <si>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</si>
  <si>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</si>
  <si>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</si>
  <si>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</si>
  <si>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</si>
  <si>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</si>
  <si>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</si>
  <si>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</si>
  <si>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</si>
  <si>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</si>
  <si>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</si>
  <si>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</si>
  <si>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</si>
  <si>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</si>
  <si>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</si>
  <si>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</si>
  <si>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</si>
  <si>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</si>
  <si>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</si>
  <si>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</si>
  <si>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</si>
  <si>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</si>
  <si>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</si>
  <si>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</si>
  <si>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</si>
  <si>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</si>
  <si>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</si>
  <si>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</si>
  <si>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</si>
  <si>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</si>
  <si>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</si>
  <si>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</si>
  <si>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</si>
  <si>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</si>
  <si>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</si>
  <si>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</si>
  <si>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</si>
  <si>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</si>
  <si>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</si>
  <si>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</si>
  <si>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</si>
  <si>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</si>
  <si>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</si>
  <si>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</si>
  <si>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</si>
  <si>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</si>
  <si>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</si>
  <si>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</si>
  <si>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</si>
  <si>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</si>
  <si>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</si>
  <si>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</si>
  <si>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</si>
  <si>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</si>
  <si>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</si>
  <si>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</si>
  <si>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</si>
  <si>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</si>
  <si>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</si>
  <si>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</si>
  <si>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</si>
  <si>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</si>
  <si>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</si>
  <si>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</si>
  <si>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</si>
  <si>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</si>
  <si>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</si>
  <si>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</si>
  <si>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</si>
  <si>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</si>
  <si>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</si>
  <si>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</si>
  <si>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</si>
  <si>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</si>
  <si>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</si>
  <si>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</si>
  <si>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</si>
  <si>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</si>
  <si>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</si>
  <si>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</si>
  <si>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</si>
  <si>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</si>
  <si>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</si>
  <si>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</si>
  <si>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</si>
  <si>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</si>
  <si>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</si>
  <si>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</si>
  <si>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</si>
  <si>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</si>
  <si>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</si>
  <si>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</si>
  <si>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</si>
  <si>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</si>
  <si>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</si>
  <si>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</si>
  <si>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</si>
  <si>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</si>
  <si>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</si>
  <si>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</si>
  <si>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</si>
  <si>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</si>
  <si>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</si>
  <si>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</si>
  <si>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</si>
  <si>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</si>
  <si>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</si>
  <si>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</si>
  <si>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</si>
  <si>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</si>
  <si>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</si>
  <si>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</si>
  <si>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</si>
  <si>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</si>
  <si>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</si>
  <si>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</si>
  <si>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</si>
  <si>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</si>
  <si>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</si>
  <si>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</si>
  <si>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</si>
  <si>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</si>
  <si>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</si>
  <si>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</si>
  <si>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</si>
  <si>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</si>
  <si>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</si>
  <si>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</si>
  <si>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</si>
  <si>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</si>
  <si>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</si>
  <si>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</si>
  <si>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</si>
  <si>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</si>
  <si>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</si>
  <si>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</si>
  <si>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</si>
  <si>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</si>
  <si>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</si>
  <si>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</si>
  <si>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</si>
  <si>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</si>
  <si>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</si>
  <si>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</si>
  <si>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</si>
  <si>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</si>
  <si>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</si>
  <si>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</si>
  <si>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</si>
  <si>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</si>
  <si>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</si>
  <si>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</si>
  <si>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</si>
  <si>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</si>
  <si>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</si>
  <si>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</si>
  <si>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</si>
  <si>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</si>
  <si>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</si>
  <si>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</si>
  <si>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</si>
  <si>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</si>
  <si>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</si>
  <si>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</si>
  <si>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</si>
  <si>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</si>
  <si>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</si>
  <si>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</si>
  <si>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</si>
  <si>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</si>
  <si>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</si>
  <si>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</si>
  <si>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</si>
  <si>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</si>
  <si>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</si>
  <si>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</si>
  <si>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</si>
  <si>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</si>
  <si>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</si>
  <si>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</si>
  <si>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</si>
  <si>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</si>
  <si>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</si>
  <si>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</si>
  <si>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</si>
  <si>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</si>
  <si>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</si>
  <si>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</si>
  <si>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</si>
  <si>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</si>
  <si>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</si>
  <si>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</si>
  <si>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</si>
  <si>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</si>
  <si>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</si>
  <si>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</si>
  <si>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</si>
  <si>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</si>
  <si>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</si>
  <si>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</si>
  <si>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</si>
  <si>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</si>
  <si>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</si>
  <si>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</si>
  <si>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</si>
  <si>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</si>
  <si>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</si>
  <si>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</si>
  <si>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</si>
  <si>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</si>
  <si>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</si>
  <si>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</si>
  <si>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</si>
  <si>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</si>
  <si>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</si>
  <si>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</si>
  <si>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</si>
  <si>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</si>
  <si>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</si>
  <si>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</si>
  <si>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</si>
  <si>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</si>
  <si>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</si>
  <si>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</si>
  <si>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</si>
  <si>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</si>
  <si>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</si>
  <si>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</si>
  <si>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</si>
  <si>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</si>
  <si>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</si>
  <si>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</si>
  <si>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</si>
  <si>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</si>
  <si>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</si>
  <si>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</si>
  <si>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</si>
  <si>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</si>
  <si>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</si>
  <si>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</si>
  <si>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</si>
  <si>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</si>
  <si>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</si>
  <si>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</si>
  <si>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</si>
  <si>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</si>
  <si>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</si>
  <si>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</si>
  <si>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</si>
  <si>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</si>
  <si>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</si>
  <si>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</si>
  <si>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</si>
  <si>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</si>
  <si>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</si>
  <si>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</si>
  <si>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</si>
  <si>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</si>
  <si>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</si>
  <si>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</si>
  <si>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</si>
  <si>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</si>
  <si>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</si>
  <si>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</si>
  <si>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</si>
  <si>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</si>
  <si>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</si>
  <si>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</si>
  <si>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</si>
  <si>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</si>
  <si>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</si>
  <si>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</si>
  <si>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</si>
  <si>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</si>
  <si>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</si>
  <si>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</si>
  <si>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</si>
  <si>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</si>
  <si>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</si>
  <si>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</si>
  <si>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</si>
  <si>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</si>
  <si>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</si>
  <si>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</si>
  <si>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</si>
  <si>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</si>
  <si>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</si>
  <si>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</si>
  <si>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</si>
  <si>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</si>
  <si>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</si>
  <si>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</si>
  <si>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</si>
  <si>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</si>
  <si>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</si>
  <si>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</si>
  <si>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</si>
  <si>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</si>
  <si>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</si>
  <si>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</si>
  <si>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</si>
  <si>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</si>
  <si>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</si>
  <si>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</si>
  <si>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</si>
  <si>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</si>
  <si>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</si>
  <si>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</si>
  <si>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</si>
  <si>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</si>
  <si>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</si>
  <si>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</si>
  <si>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</si>
  <si>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</si>
  <si>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</si>
  <si>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</si>
  <si>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</si>
  <si>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</si>
  <si>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</si>
  <si>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</si>
  <si>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</si>
  <si>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</si>
  <si>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</si>
  <si>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</si>
  <si>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</si>
  <si>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</si>
  <si>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</si>
  <si>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</si>
  <si>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</si>
  <si>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</si>
  <si>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</si>
  <si>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</si>
  <si>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</si>
  <si>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</si>
  <si>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</si>
  <si>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</si>
  <si>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</si>
  <si>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</si>
  <si>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</si>
  <si>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</si>
  <si>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</si>
  <si>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</si>
  <si>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</si>
  <si>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</si>
  <si>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</si>
  <si>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</si>
  <si>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</si>
  <si>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</si>
  <si>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</si>
  <si>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</si>
  <si>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</si>
  <si>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</si>
  <si>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</si>
  <si>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</si>
  <si>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</si>
  <si>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</si>
  <si>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</si>
  <si>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</si>
  <si>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</si>
  <si>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</si>
  <si>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</si>
  <si>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</si>
  <si>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</si>
  <si>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</si>
  <si>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</si>
  <si>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</si>
  <si>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</si>
  <si>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</si>
  <si>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</si>
  <si>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</si>
  <si>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</si>
  <si>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</si>
  <si>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</si>
  <si>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</si>
  <si>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</si>
  <si>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</si>
  <si>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</si>
  <si>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</si>
  <si>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</si>
  <si>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</si>
  <si>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</si>
  <si>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</si>
  <si>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</si>
  <si>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</si>
  <si>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</si>
  <si>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</si>
  <si>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</si>
  <si>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</si>
  <si>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</si>
  <si>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</si>
  <si>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</si>
  <si>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</si>
  <si>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</si>
  <si>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</si>
  <si>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</si>
  <si>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</si>
  <si>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</si>
  <si>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</si>
  <si>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</si>
  <si>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</si>
  <si>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</si>
  <si>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</si>
  <si>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</si>
  <si>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</si>
  <si>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</si>
  <si>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</si>
  <si>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</si>
  <si>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</si>
  <si>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</si>
  <si>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</si>
  <si>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</si>
  <si>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</si>
  <si>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</si>
  <si>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</si>
  <si>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</si>
  <si>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</si>
  <si>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</si>
  <si>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</si>
  <si>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</si>
  <si>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</si>
  <si>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</si>
  <si>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</si>
  <si>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</si>
  <si>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</si>
  <si>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</si>
  <si>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</si>
  <si>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</si>
  <si>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</si>
  <si>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</si>
  <si>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</si>
  <si>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</si>
  <si>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</si>
  <si>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</si>
  <si>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</si>
  <si>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</si>
  <si>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</si>
  <si>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</si>
  <si>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</si>
  <si>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</si>
  <si>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</si>
  <si>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</si>
  <si>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</si>
  <si>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</si>
  <si>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</si>
  <si>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</si>
  <si>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</si>
  <si>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</si>
  <si>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</si>
  <si>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</si>
  <si>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</si>
  <si>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</si>
  <si>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</si>
  <si>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</si>
  <si>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</si>
  <si>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</si>
  <si>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</si>
  <si>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</si>
  <si>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</si>
  <si>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</si>
  <si>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</si>
  <si>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</si>
  <si>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</si>
  <si>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</si>
  <si>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</si>
  <si>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</si>
  <si>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</si>
  <si>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</si>
  <si>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</si>
  <si>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</si>
  <si>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</si>
  <si>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</si>
  <si>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</si>
  <si>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</si>
  <si>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</si>
  <si>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</si>
  <si>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</si>
  <si>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</si>
  <si>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</si>
  <si>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</si>
  <si>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</si>
  <si>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</si>
  <si>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</si>
  <si>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</si>
  <si>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</si>
  <si>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</si>
  <si>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</si>
  <si>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</si>
  <si>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</si>
  <si>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</si>
  <si>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</si>
  <si>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</si>
  <si>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</si>
  <si>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</si>
  <si>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</si>
  <si>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</si>
  <si>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</si>
  <si>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</si>
  <si>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</si>
  <si>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</si>
  <si>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</si>
  <si>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</si>
  <si>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</si>
  <si>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</si>
  <si>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</si>
  <si>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</si>
  <si>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</si>
  <si>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</si>
  <si>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</si>
  <si>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</si>
  <si>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</si>
  <si>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</si>
  <si>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</si>
  <si>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</si>
  <si>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</si>
  <si>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</si>
  <si>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</si>
  <si>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</si>
  <si>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</si>
  <si>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</si>
  <si>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</si>
  <si>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</si>
  <si>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</si>
  <si>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</si>
  <si>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</si>
  <si>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</si>
  <si>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</si>
  <si>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</si>
  <si>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</si>
  <si>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</si>
  <si>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</si>
  <si>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</si>
  <si>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</si>
  <si>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</si>
  <si>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</si>
  <si>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</si>
  <si>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</si>
  <si>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</si>
  <si>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</si>
  <si>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</si>
  <si>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</si>
  <si>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</si>
  <si>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</si>
  <si>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</si>
  <si>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</si>
  <si>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</si>
  <si>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</si>
  <si>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</si>
  <si>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</si>
  <si>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</si>
  <si>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</si>
  <si>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</si>
  <si>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</si>
  <si>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</si>
  <si>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</si>
  <si>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</si>
  <si>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</si>
  <si>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</si>
  <si>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</si>
  <si>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</si>
  <si>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</si>
  <si>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</si>
  <si>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</si>
  <si>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</si>
  <si>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</si>
  <si>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</si>
  <si>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</si>
  <si>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</si>
  <si>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</si>
  <si>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</si>
  <si>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</si>
  <si>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</si>
  <si>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</si>
  <si>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</si>
  <si>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</si>
  <si>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</si>
  <si>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</si>
  <si>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</si>
  <si>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</si>
  <si>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</si>
  <si>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</si>
  <si>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</si>
  <si>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</si>
  <si>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</si>
  <si>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</si>
  <si>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</si>
  <si>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</si>
  <si>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</si>
  <si>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</si>
  <si>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</si>
  <si>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</si>
  <si>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</si>
  <si>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</si>
  <si>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</si>
  <si>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</si>
  <si>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</si>
  <si>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</si>
  <si>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</si>
  <si>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</si>
  <si>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</si>
  <si>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</si>
  <si>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</si>
  <si>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</si>
  <si>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</si>
  <si>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</si>
  <si>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</si>
  <si>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</si>
  <si>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</si>
  <si>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</si>
  <si>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</si>
  <si>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</si>
  <si>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</si>
  <si>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</si>
  <si>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</si>
  <si>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</si>
  <si>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</si>
  <si>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</si>
  <si>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</si>
  <si>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</si>
  <si>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</si>
  <si>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</si>
  <si>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</si>
  <si>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</si>
  <si>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</si>
  <si>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</si>
  <si>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</si>
  <si>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</si>
  <si>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</si>
  <si>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</si>
  <si>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</si>
  <si>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</si>
  <si>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</si>
  <si>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</si>
  <si>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</si>
  <si>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</si>
  <si>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</si>
  <si>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</si>
  <si>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</si>
  <si>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</si>
  <si>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</si>
  <si>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</si>
  <si>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</si>
  <si>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</si>
  <si>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</si>
  <si>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</si>
  <si>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</si>
  <si>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</si>
  <si>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</si>
  <si>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</si>
  <si>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</si>
  <si>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</si>
  <si>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</si>
  <si>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</si>
  <si>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</si>
  <si>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</si>
  <si>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</si>
  <si>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</si>
  <si>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</si>
  <si>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</si>
  <si>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</si>
  <si>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</si>
  <si>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</si>
  <si>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</si>
  <si>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</si>
  <si>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</si>
  <si>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</si>
  <si>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</si>
  <si>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</si>
  <si>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</si>
  <si>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</si>
  <si>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</si>
  <si>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</si>
  <si>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</si>
  <si>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</si>
  <si>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</si>
  <si>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</si>
  <si>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</si>
  <si>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</si>
  <si>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</si>
  <si>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</si>
  <si>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</si>
  <si>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</si>
  <si>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</si>
  <si>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</si>
  <si>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</si>
  <si>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</si>
  <si>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</si>
  <si>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</si>
  <si>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</si>
  <si>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</si>
  <si>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</si>
  <si>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</si>
  <si>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</si>
  <si>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</si>
  <si>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</si>
  <si>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</si>
  <si>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</si>
  <si>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</si>
  <si>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</si>
  <si>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</si>
  <si>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</si>
  <si>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</si>
  <si>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</si>
  <si>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</si>
  <si>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</si>
  <si>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</si>
  <si>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</si>
  <si>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</si>
  <si>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</si>
  <si>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</si>
  <si>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</si>
  <si>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</si>
  <si>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</si>
  <si>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</si>
  <si>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</si>
  <si>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</si>
  <si>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</si>
  <si>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</si>
  <si>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</si>
  <si>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</si>
  <si>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</si>
  <si>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</si>
  <si>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</si>
  <si>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</si>
  <si>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</si>
  <si>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</si>
  <si>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</si>
  <si>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</si>
  <si>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</si>
  <si>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</si>
  <si>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</si>
  <si>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</si>
  <si>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</si>
  <si>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</si>
  <si>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</si>
  <si>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</si>
  <si>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</si>
  <si>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</si>
  <si>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</si>
  <si>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</si>
  <si>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</si>
  <si>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</si>
  <si>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</si>
  <si>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</si>
  <si>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</si>
  <si>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</si>
  <si>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</si>
  <si>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</si>
  <si>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</si>
  <si>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</si>
  <si>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</si>
  <si>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</si>
  <si>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</si>
  <si>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</si>
  <si>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</si>
  <si>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</si>
  <si>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</si>
  <si>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</si>
  <si>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</si>
  <si>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</si>
  <si>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</si>
  <si>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</si>
  <si>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</si>
  <si>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</si>
  <si>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</si>
  <si>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</si>
  <si>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</si>
  <si>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</si>
  <si>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</si>
  <si>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</si>
  <si>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</si>
  <si>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</si>
  <si>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</si>
  <si>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</si>
  <si>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</si>
  <si>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</si>
  <si>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</si>
  <si>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</si>
  <si>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</si>
  <si>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</si>
  <si>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</si>
  <si>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</si>
  <si>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</si>
  <si>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</si>
  <si>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</si>
  <si>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</si>
  <si>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</si>
  <si>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</si>
  <si>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</si>
  <si>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</si>
  <si>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</si>
  <si>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</si>
  <si>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</si>
  <si>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</si>
  <si>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</si>
  <si>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</si>
  <si>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</si>
  <si>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</si>
  <si>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</si>
  <si>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</si>
  <si>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</si>
  <si>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</si>
  <si>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</si>
  <si>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</si>
  <si>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</si>
  <si>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</si>
  <si>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</si>
  <si>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</si>
  <si>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</si>
  <si>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</si>
  <si>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</si>
  <si>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</si>
  <si>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</si>
  <si>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</si>
  <si>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</si>
  <si>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</si>
  <si>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</si>
  <si>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</si>
  <si>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</si>
  <si>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</si>
  <si>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</si>
  <si>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</si>
  <si>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</si>
  <si>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</si>
  <si>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</si>
  <si>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</si>
  <si>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</si>
  <si>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</si>
  <si>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</si>
  <si>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</si>
  <si>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</si>
  <si>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</si>
  <si>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</si>
  <si>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</si>
  <si>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</si>
  <si>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</si>
  <si>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</si>
  <si>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</si>
  <si>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</si>
  <si>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</si>
  <si>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</si>
  <si>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</si>
  <si>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</si>
  <si>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</si>
  <si>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</si>
  <si>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</si>
  <si>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</si>
  <si>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</si>
  <si>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</si>
  <si>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</si>
  <si>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</si>
  <si>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</si>
  <si>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</si>
  <si>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</si>
  <si>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</si>
  <si>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</si>
  <si>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</si>
  <si>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</si>
  <si>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</si>
  <si>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</si>
  <si>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</si>
  <si>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</si>
  <si>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</si>
  <si>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</si>
  <si>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</si>
  <si>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</si>
  <si>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</si>
  <si>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</si>
  <si>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</si>
  <si>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</si>
  <si>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</si>
  <si>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</si>
  <si>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</si>
  <si>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</si>
  <si>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</si>
  <si>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</si>
  <si>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</si>
  <si>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</si>
  <si>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</si>
  <si>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</si>
  <si>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</si>
  <si>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</si>
  <si>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</si>
  <si>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</si>
  <si>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</si>
  <si>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</si>
  <si>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</si>
  <si>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</si>
  <si>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</si>
  <si>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</si>
  <si>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</si>
  <si>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</si>
  <si>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</si>
  <si>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</si>
  <si>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</si>
  <si>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</si>
  <si>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</si>
  <si>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</si>
  <si>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</si>
  <si>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</si>
  <si>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</si>
  <si>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</si>
  <si>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</si>
  <si>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</si>
  <si>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</si>
  <si>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</si>
  <si>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</si>
  <si>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</si>
  <si>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</si>
  <si>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</si>
  <si>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</si>
  <si>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</si>
  <si>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</si>
  <si>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</si>
  <si>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</si>
  <si>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</si>
  <si>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</si>
  <si>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</si>
  <si>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</si>
  <si>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</si>
  <si>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</si>
  <si>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</si>
  <si>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</si>
  <si>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</si>
  <si>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</si>
  <si>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</si>
  <si>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</si>
  <si>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</si>
  <si>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</si>
  <si>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</si>
  <si>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</si>
  <si>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</si>
  <si>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</si>
  <si>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</si>
  <si>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</si>
  <si>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</si>
  <si>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</si>
  <si>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</si>
  <si>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</si>
  <si>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</si>
  <si>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</si>
  <si>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</si>
  <si>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</si>
  <si>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</si>
  <si>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</si>
  <si>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</si>
  <si>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</si>
  <si>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</si>
  <si>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</si>
  <si>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</si>
  <si>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</si>
  <si>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</si>
  <si>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</si>
  <si>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</si>
  <si>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</si>
  <si>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</si>
  <si>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</si>
  <si>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</si>
  <si>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</si>
  <si>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</si>
  <si>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</si>
  <si>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</si>
  <si>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</si>
  <si>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</si>
  <si>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</si>
  <si>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</si>
  <si>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</si>
  <si>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</si>
  <si>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</si>
  <si>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</si>
  <si>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</si>
  <si>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</si>
  <si>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</si>
  <si>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</si>
  <si>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</si>
  <si>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</si>
  <si>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</si>
  <si>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</si>
  <si>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</si>
  <si>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</si>
  <si>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</si>
  <si>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</si>
  <si>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</si>
  <si>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</si>
  <si>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</si>
  <si>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</si>
  <si>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</si>
  <si>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</si>
  <si>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</si>
  <si>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</si>
  <si>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</si>
  <si>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</si>
  <si>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</si>
  <si>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</si>
  <si>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</si>
  <si>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</si>
  <si>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</si>
  <si>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</si>
  <si>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</si>
  <si>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</si>
  <si>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</si>
  <si>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</si>
  <si>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</si>
  <si>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</si>
  <si>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</si>
  <si>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</si>
  <si>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</si>
  <si>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</si>
  <si>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</si>
  <si>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</si>
  <si>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</si>
  <si>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</si>
  <si>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</si>
  <si>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</si>
  <si>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</si>
  <si>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</si>
  <si>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</si>
  <si>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</si>
  <si>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</si>
  <si>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</si>
  <si>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</si>
  <si>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</si>
  <si>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</si>
  <si>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</si>
  <si>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</si>
  <si>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</si>
  <si>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</si>
  <si>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</si>
  <si>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</si>
  <si>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</si>
  <si>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</si>
  <si>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</si>
  <si>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</si>
  <si>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</si>
  <si>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</si>
  <si>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</si>
  <si>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</si>
  <si>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</si>
  <si>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</si>
  <si>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</si>
  <si>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</si>
  <si>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</si>
  <si>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</si>
  <si>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</si>
  <si>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</si>
  <si>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</si>
  <si>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</si>
  <si>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</si>
  <si>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</si>
  <si>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</si>
  <si>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</si>
  <si>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</si>
  <si>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</si>
  <si>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</si>
  <si>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</si>
  <si>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</si>
  <si>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</si>
  <si>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</si>
  <si>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</si>
  <si>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</si>
  <si>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</si>
  <si>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</si>
  <si>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</si>
  <si>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</si>
  <si>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</si>
  <si>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</si>
  <si>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</si>
  <si>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</si>
  <si>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</si>
  <si>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</si>
  <si>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</si>
  <si>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</si>
  <si>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</si>
  <si>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</si>
  <si>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</si>
  <si>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</si>
  <si>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</si>
  <si>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</si>
  <si>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</si>
  <si>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</si>
  <si>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</si>
  <si>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</si>
  <si>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</si>
  <si>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</si>
  <si>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</si>
  <si>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</si>
  <si>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</si>
  <si>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</si>
  <si>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</si>
  <si>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</si>
  <si>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</si>
  <si>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</si>
  <si>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</si>
  <si>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</si>
  <si>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</si>
  <si>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</si>
  <si>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</si>
  <si>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</si>
  <si>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</si>
  <si>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</si>
  <si>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</si>
  <si>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</si>
  <si>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</si>
  <si>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</si>
  <si>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</si>
  <si>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</si>
  <si>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</si>
  <si>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</si>
  <si>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</si>
  <si>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</si>
  <si>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</si>
  <si>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</si>
  <si>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</si>
  <si>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</si>
  <si>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</si>
  <si>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</si>
  <si>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</si>
  <si>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</si>
  <si>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</si>
  <si>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</si>
  <si>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</si>
  <si>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</si>
  <si>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</si>
  <si>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</si>
  <si>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</si>
  <si>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</si>
  <si>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</si>
  <si>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</si>
  <si>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</si>
  <si>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</si>
  <si>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</si>
  <si>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</si>
  <si>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</si>
  <si>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</si>
  <si>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</si>
  <si>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</si>
  <si>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</si>
  <si>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</si>
  <si>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</si>
  <si>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</si>
  <si>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</si>
  <si>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</si>
  <si>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</si>
  <si>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</si>
  <si>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</si>
  <si>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</si>
  <si>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</si>
  <si>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</si>
  <si>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</si>
  <si>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</si>
  <si>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</si>
  <si>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</si>
  <si>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</si>
  <si>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</si>
  <si>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</si>
  <si>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</si>
  <si>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</si>
  <si>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</si>
  <si>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</si>
  <si>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</si>
  <si>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</si>
  <si>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</si>
  <si>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</si>
  <si>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</si>
  <si>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</si>
  <si>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</si>
  <si>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</si>
  <si>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</si>
  <si>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</si>
  <si>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</si>
  <si>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</si>
  <si>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</si>
  <si>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</si>
  <si>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</si>
  <si>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</si>
  <si>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</si>
  <si>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</si>
  <si>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</si>
  <si>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</si>
  <si>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</si>
  <si>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</si>
  <si>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</si>
  <si>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</si>
  <si>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</si>
  <si>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</si>
  <si>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</si>
  <si>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</si>
  <si>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</si>
  <si>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</si>
  <si>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</si>
  <si>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</si>
  <si>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</si>
  <si>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</si>
  <si>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</si>
  <si>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</si>
  <si>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</si>
  <si>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</si>
  <si>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</si>
  <si>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</si>
  <si>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</si>
  <si>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</si>
  <si>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</si>
  <si>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</si>
  <si>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</si>
  <si>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</si>
  <si>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</si>
  <si>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</si>
  <si>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</si>
  <si>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</si>
  <si>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</si>
  <si>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</si>
  <si>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</si>
  <si>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</si>
  <si>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</si>
  <si>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</si>
  <si>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</si>
  <si>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</si>
  <si>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</si>
  <si>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</si>
  <si>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</si>
  <si>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</si>
  <si>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</si>
  <si>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</si>
  <si>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</si>
  <si>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</si>
  <si>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</si>
  <si>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</si>
  <si>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</si>
  <si>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</si>
  <si>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</si>
  <si>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</si>
  <si>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</si>
  <si>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</si>
  <si>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</si>
  <si>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</si>
  <si>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</si>
  <si>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</si>
  <si>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</si>
  <si>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</si>
  <si>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</si>
  <si>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</si>
  <si>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</si>
  <si>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</si>
  <si>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</si>
  <si>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</si>
  <si>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</si>
  <si>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</si>
  <si>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</si>
  <si>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</si>
  <si>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</si>
  <si>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</si>
  <si>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</si>
  <si>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</si>
  <si>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</si>
  <si>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</si>
  <si>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</si>
  <si>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</si>
  <si>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</si>
  <si>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</si>
  <si>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</si>
  <si>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</si>
  <si>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</si>
  <si>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</si>
  <si>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</si>
  <si>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</si>
  <si>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</si>
  <si>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</si>
  <si>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</si>
  <si>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</si>
  <si>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</si>
  <si>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</si>
  <si>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</si>
  <si>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</si>
  <si>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</si>
  <si>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</si>
  <si>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</si>
  <si>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</si>
  <si>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</si>
  <si>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</si>
  <si>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</si>
  <si>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</si>
  <si>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</si>
  <si>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</si>
  <si>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</si>
  <si>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</si>
  <si>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</si>
  <si>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</si>
  <si>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</si>
  <si>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</si>
  <si>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</si>
  <si>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</si>
  <si>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</si>
  <si>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</si>
  <si>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</si>
  <si>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</si>
  <si>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</si>
  <si>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</si>
  <si>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</si>
  <si>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</si>
  <si>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</si>
  <si>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</si>
  <si>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</si>
  <si>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</si>
  <si>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</si>
  <si>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</si>
  <si>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</si>
  <si>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</si>
  <si>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</si>
  <si>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</si>
  <si>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</si>
  <si>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</si>
  <si>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</si>
  <si>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</si>
  <si>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</si>
  <si>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</si>
  <si>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</si>
  <si>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</si>
  <si>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</si>
  <si>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</si>
  <si>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</si>
  <si>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</si>
  <si>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</si>
  <si>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</si>
  <si>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</si>
  <si>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</si>
  <si>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</si>
  <si>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</si>
  <si>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</si>
  <si>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</si>
  <si>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</si>
  <si>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</si>
  <si>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</si>
  <si>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</si>
  <si>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</si>
  <si>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</si>
  <si>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</si>
  <si>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</si>
  <si>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</si>
  <si>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</si>
  <si>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</si>
  <si>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</si>
  <si>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</si>
  <si>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</si>
  <si>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</si>
  <si>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</si>
  <si>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</si>
  <si>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</si>
  <si>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</si>
  <si>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</si>
  <si>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</si>
  <si>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</si>
  <si>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</si>
  <si>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</si>
  <si>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</si>
  <si>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</si>
  <si>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</si>
  <si>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</si>
  <si>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</si>
  <si>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</si>
  <si>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</si>
  <si>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</si>
  <si>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</si>
  <si>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</si>
  <si>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</si>
  <si>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</si>
  <si>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</si>
  <si>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</si>
  <si>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</si>
  <si>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</si>
  <si>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</si>
  <si>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</si>
  <si>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</si>
  <si>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</si>
  <si>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</si>
  <si>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</si>
  <si>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</si>
  <si>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</si>
  <si>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</si>
  <si>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</si>
  <si>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</si>
  <si>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</si>
  <si>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</si>
  <si>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</si>
  <si>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</si>
  <si>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</si>
  <si>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</si>
  <si>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</si>
  <si>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</si>
  <si>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</si>
  <si>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</si>
  <si>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</si>
  <si>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</si>
  <si>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</si>
  <si>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</si>
  <si>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</si>
  <si>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</si>
  <si>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</si>
  <si>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</si>
  <si>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</si>
  <si>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</si>
  <si>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</si>
  <si>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</si>
  <si>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</si>
  <si>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</si>
  <si>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</si>
  <si>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</si>
  <si>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</si>
  <si>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</si>
  <si>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</si>
  <si>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</si>
  <si>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</si>
  <si>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</si>
  <si>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</si>
  <si>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</si>
  <si>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</si>
  <si>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</si>
  <si>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</si>
  <si>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</si>
  <si>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</si>
  <si>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</si>
  <si>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</si>
  <si>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</si>
  <si>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</si>
  <si>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</si>
  <si>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</si>
  <si>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</si>
  <si>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</si>
  <si>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</si>
  <si>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</si>
  <si>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</si>
  <si>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</si>
  <si>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</si>
  <si>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</si>
  <si>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</si>
  <si>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</si>
  <si>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</si>
  <si>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</si>
  <si>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</si>
  <si>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</si>
  <si>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</si>
  <si>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</si>
  <si>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</si>
  <si>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</si>
  <si>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</si>
  <si>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</si>
  <si>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</si>
  <si>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</si>
  <si>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</si>
  <si>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</si>
  <si>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</si>
  <si>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</si>
  <si>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</si>
  <si>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</si>
  <si>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</si>
  <si>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</si>
  <si>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</si>
  <si>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</si>
  <si>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</si>
  <si>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</si>
  <si>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</si>
  <si>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</si>
  <si>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</si>
  <si>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</si>
  <si>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</si>
  <si>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</si>
  <si>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</si>
  <si>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</si>
  <si>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</si>
  <si>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</si>
  <si>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</si>
  <si>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</si>
  <si>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</si>
  <si>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</si>
  <si>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</si>
  <si>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</si>
  <si>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</si>
  <si>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</si>
  <si>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</si>
  <si>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</si>
  <si>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</si>
  <si>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</si>
  <si>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</si>
  <si>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</si>
  <si>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</si>
  <si>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</si>
  <si>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</si>
  <si>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</si>
  <si>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</si>
  <si>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</si>
  <si>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</si>
  <si>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</si>
  <si>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</si>
  <si>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</si>
  <si>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</si>
  <si>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</si>
  <si>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</si>
  <si>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</si>
  <si>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</si>
  <si>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</si>
  <si>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</si>
  <si>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</si>
  <si>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</si>
  <si>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</si>
  <si>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</si>
  <si>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</si>
  <si>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</si>
  <si>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</si>
  <si>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</si>
  <si>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</si>
  <si>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</si>
  <si>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</si>
  <si>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</si>
  <si>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</si>
  <si>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</si>
  <si>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</si>
  <si>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</si>
  <si>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</si>
  <si>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</si>
  <si>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</si>
  <si>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</si>
  <si>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</si>
  <si>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</si>
  <si>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</si>
  <si>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</si>
  <si>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</si>
  <si>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</si>
  <si>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</si>
  <si>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</si>
  <si>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</si>
  <si>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</si>
  <si>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</si>
  <si>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</si>
  <si>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</si>
  <si>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</si>
  <si>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</si>
  <si>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</si>
  <si>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</si>
  <si>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</si>
  <si>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</si>
  <si>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</si>
  <si>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</si>
  <si>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</si>
  <si>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</si>
  <si>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</si>
  <si>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</si>
  <si>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</si>
  <si>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</si>
  <si>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</si>
  <si>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</si>
  <si>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</si>
  <si>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</si>
  <si>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</si>
  <si>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</si>
  <si>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</si>
  <si>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</si>
  <si>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</si>
  <si>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</si>
  <si>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</si>
  <si>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</si>
  <si>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</si>
  <si>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</si>
  <si>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</si>
  <si>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</si>
  <si>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</si>
  <si>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</si>
  <si>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</si>
  <si>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</si>
  <si>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</si>
  <si>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</si>
  <si>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</si>
  <si>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</si>
  <si>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</si>
  <si>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</si>
  <si>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</si>
  <si>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</si>
  <si>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</si>
  <si>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</si>
  <si>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</si>
  <si>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</si>
  <si>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</si>
  <si>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</si>
  <si>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</si>
  <si>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</si>
  <si>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</si>
  <si>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</si>
  <si>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</si>
  <si>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</si>
  <si>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</si>
  <si>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</si>
  <si>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</si>
  <si>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</si>
  <si>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</si>
  <si>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</si>
  <si>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</si>
  <si>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</si>
  <si>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</si>
  <si>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</si>
  <si>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</si>
  <si>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</si>
  <si>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</si>
  <si>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</si>
  <si>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</si>
  <si>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</si>
  <si>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</si>
  <si>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</si>
  <si>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</si>
  <si>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</si>
  <si>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</si>
  <si>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</si>
  <si>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</si>
  <si>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</si>
  <si>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</si>
  <si>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</si>
  <si>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</si>
  <si>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</si>
  <si>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</si>
  <si>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</si>
  <si>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</si>
  <si>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</si>
  <si>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</si>
  <si>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</si>
  <si>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</si>
  <si>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</si>
  <si>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</si>
  <si>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</si>
  <si>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</si>
  <si>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</si>
  <si>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</si>
  <si>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</si>
  <si>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</si>
  <si>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</si>
  <si>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</si>
  <si>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</si>
  <si>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</si>
  <si>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</si>
  <si>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</si>
  <si>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</si>
  <si>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</si>
  <si>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</si>
  <si>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</si>
  <si>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</si>
  <si>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</si>
  <si>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</si>
  <si>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</si>
  <si>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</si>
  <si>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</si>
  <si>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</si>
  <si>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</si>
  <si>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</si>
  <si>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</si>
  <si>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</si>
  <si>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</si>
  <si>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</si>
  <si>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</si>
  <si>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</si>
  <si>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</si>
  <si>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</si>
  <si>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</si>
  <si>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</si>
  <si>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</si>
  <si>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</si>
  <si>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</si>
  <si>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</si>
  <si>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</si>
  <si>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</si>
  <si>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</si>
  <si>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</si>
  <si>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</si>
  <si>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</si>
  <si>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</si>
  <si>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</si>
  <si>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</si>
  <si>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</si>
  <si>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</si>
  <si>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</si>
  <si>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</si>
  <si>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</si>
  <si>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</si>
  <si>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</si>
  <si>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</si>
  <si>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</si>
  <si>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</si>
  <si>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</si>
  <si>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</si>
  <si>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</si>
  <si>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</si>
  <si>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</si>
  <si>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</si>
  <si>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</si>
  <si>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</si>
  <si>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</si>
  <si>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</si>
  <si>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</si>
  <si>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</si>
  <si>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</si>
  <si>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</si>
  <si>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</si>
  <si>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</si>
  <si>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</si>
  <si>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</si>
  <si>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</si>
  <si>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</si>
  <si>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</si>
  <si>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</si>
  <si>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</si>
  <si>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</si>
  <si>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</si>
  <si>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</si>
  <si>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</si>
  <si>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</si>
  <si>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</si>
  <si>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</si>
  <si>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</si>
  <si>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</si>
  <si>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</si>
  <si>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</si>
  <si>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</si>
  <si>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</si>
  <si>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</si>
  <si>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</si>
  <si>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</si>
  <si>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</si>
  <si>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</si>
  <si>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</si>
  <si>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</si>
  <si>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</si>
  <si>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</si>
  <si>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</si>
  <si>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</si>
  <si>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</si>
  <si>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</si>
  <si>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</si>
  <si>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</si>
  <si>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</si>
  <si>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</si>
  <si>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</si>
  <si>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</si>
  <si>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</si>
  <si>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</si>
  <si>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</si>
  <si>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</si>
  <si>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</si>
  <si>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</si>
  <si>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</si>
  <si>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</si>
  <si>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</si>
  <si>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</si>
  <si>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</si>
  <si>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</si>
  <si>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</si>
  <si>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</si>
  <si>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</si>
  <si>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</si>
  <si>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</si>
  <si>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</si>
  <si>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</si>
  <si>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</si>
  <si>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</si>
  <si>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</si>
  <si>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</si>
  <si>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</si>
  <si>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</si>
  <si>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</si>
  <si>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</si>
  <si>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</si>
  <si>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</si>
  <si>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</si>
  <si>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</si>
  <si>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</si>
  <si>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</si>
  <si>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</si>
  <si>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</si>
  <si>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</si>
  <si>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</si>
  <si>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</si>
  <si>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</si>
  <si>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</si>
  <si>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</si>
  <si>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</si>
  <si>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</si>
  <si>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</si>
  <si>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</si>
  <si>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</si>
  <si>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</si>
  <si>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</si>
  <si>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</si>
  <si>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</si>
  <si>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</si>
  <si>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</si>
  <si>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</si>
  <si>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</si>
  <si>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</si>
  <si>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</si>
  <si>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</si>
  <si>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</si>
  <si>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</si>
  <si>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</si>
  <si>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</si>
  <si>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</si>
  <si>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</si>
  <si>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</si>
  <si>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</si>
  <si>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</si>
  <si>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</si>
  <si>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</si>
  <si>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</si>
  <si>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</si>
  <si>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</si>
  <si>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</si>
  <si>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</si>
  <si>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</si>
  <si>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</si>
  <si>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</si>
  <si>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</si>
  <si>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</si>
  <si>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</si>
  <si>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</si>
  <si>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</si>
  <si>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</si>
  <si>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</si>
  <si>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</si>
  <si>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</si>
  <si>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</si>
  <si>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</si>
  <si>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</si>
  <si>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</si>
  <si>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</si>
  <si>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</si>
  <si>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</si>
  <si>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</si>
  <si>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</si>
  <si>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</si>
  <si>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</si>
  <si>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</si>
  <si>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</si>
  <si>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</si>
  <si>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</si>
  <si>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</si>
  <si>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</si>
  <si>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</si>
  <si>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</si>
  <si>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</si>
  <si>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</si>
  <si>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</si>
  <si>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</si>
  <si>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</si>
  <si>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</si>
  <si>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</si>
  <si>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</si>
  <si>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</si>
  <si>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</si>
  <si>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</si>
  <si>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</si>
  <si>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</si>
  <si>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</si>
  <si>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</si>
  <si>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</si>
  <si>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</si>
  <si>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</si>
  <si>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</si>
  <si>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</si>
  <si>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</si>
  <si>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</si>
  <si>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</si>
  <si>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</si>
  <si>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</si>
  <si>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</si>
  <si>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</si>
  <si>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</si>
  <si>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</si>
  <si>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</si>
  <si>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</si>
  <si>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</si>
  <si>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</si>
  <si>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</si>
  <si>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</si>
  <si>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</si>
  <si>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</si>
  <si>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</si>
  <si>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</si>
  <si>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</si>
  <si>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</si>
  <si>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</si>
  <si>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</si>
  <si>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</si>
  <si>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</si>
  <si>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</si>
  <si>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</si>
  <si>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</si>
  <si>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</si>
  <si>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</si>
  <si>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</si>
  <si>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</si>
  <si>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</si>
  <si>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</si>
  <si>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</si>
  <si>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</si>
  <si>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</si>
  <si>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</si>
  <si>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</si>
  <si>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</si>
  <si>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</si>
  <si>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</si>
  <si>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</si>
  <si>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</si>
  <si>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</si>
  <si>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</si>
  <si>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</si>
  <si>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</si>
  <si>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</si>
  <si>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</si>
  <si>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</si>
  <si>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</si>
  <si>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</si>
  <si>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</si>
  <si>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</si>
  <si>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</si>
  <si>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</si>
  <si>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</si>
  <si>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</si>
  <si>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</si>
  <si>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</si>
  <si>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</si>
  <si>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</si>
  <si>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</si>
  <si>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</si>
  <si>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</si>
  <si>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</si>
  <si>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</si>
  <si>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</si>
  <si>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</si>
  <si>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</si>
  <si>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</si>
  <si>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</si>
  <si>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</si>
  <si>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</si>
  <si>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</si>
  <si>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</si>
  <si>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</si>
  <si>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</si>
  <si>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</si>
  <si>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</si>
  <si>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</si>
  <si>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</si>
  <si>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</si>
  <si>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</si>
  <si>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</si>
  <si>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</si>
  <si>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</si>
  <si>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</si>
  <si>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</si>
  <si>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</si>
  <si>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</si>
  <si>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</si>
  <si>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</si>
  <si>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</si>
  <si>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</si>
  <si>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</si>
  <si>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</si>
  <si>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</si>
  <si>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</si>
  <si>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</si>
  <si>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</si>
  <si>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</si>
  <si>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</si>
  <si>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</si>
  <si>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</si>
  <si>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</si>
  <si>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</si>
  <si>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</si>
  <si>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</si>
  <si>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</si>
  <si>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</si>
  <si>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</si>
  <si>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</si>
  <si>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</si>
  <si>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</si>
  <si>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</si>
  <si>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</si>
  <si>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</si>
  <si>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</si>
  <si>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</si>
  <si>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</si>
  <si>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</si>
  <si>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</si>
  <si>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</si>
  <si>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</si>
  <si>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</si>
  <si>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</si>
  <si>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</si>
  <si>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</si>
  <si>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</si>
  <si>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</si>
  <si>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</si>
  <si>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</si>
  <si>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</si>
  <si>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</si>
  <si>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</si>
  <si>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</si>
  <si>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</si>
  <si>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</si>
  <si>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</si>
  <si>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</si>
  <si>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</si>
  <si>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</si>
  <si>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</si>
  <si>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</si>
  <si>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</si>
  <si>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</si>
  <si>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</si>
  <si>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</si>
  <si>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</si>
  <si>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</si>
  <si>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</si>
  <si>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</si>
  <si>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</si>
  <si>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</si>
  <si>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</si>
  <si>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</si>
  <si>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</si>
  <si>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</si>
  <si>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</si>
  <si>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</si>
  <si>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</si>
  <si>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</si>
  <si>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</si>
  <si>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</si>
  <si>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</si>
  <si>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</si>
  <si>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</si>
  <si>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</si>
  <si>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</si>
  <si>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</si>
  <si>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</si>
  <si>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</si>
  <si>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</si>
  <si>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</si>
  <si>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</si>
  <si>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</si>
  <si>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</si>
  <si>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</si>
  <si>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</si>
  <si>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</si>
  <si>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</si>
  <si>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</si>
  <si>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</si>
  <si>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</si>
  <si>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</si>
  <si>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</si>
  <si>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</si>
  <si>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</si>
  <si>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</si>
  <si>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</si>
  <si>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</si>
  <si>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</si>
  <si>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</si>
  <si>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</si>
  <si>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</si>
  <si>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</si>
  <si>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</si>
  <si>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</si>
  <si>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</si>
  <si>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</si>
  <si>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</si>
  <si>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</si>
  <si>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</si>
  <si>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</si>
  <si>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</si>
  <si>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</si>
  <si>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</si>
  <si>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</si>
  <si>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</si>
  <si>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</si>
  <si>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</si>
  <si>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</si>
  <si>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</si>
  <si>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</si>
  <si>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</si>
  <si>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</si>
  <si>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</si>
  <si>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</si>
  <si>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</si>
  <si>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</si>
  <si>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</si>
  <si>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</si>
  <si>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</si>
  <si>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</si>
  <si>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</si>
  <si>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</si>
  <si>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</si>
  <si>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</si>
  <si>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</si>
  <si>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</si>
  <si>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</si>
  <si>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</si>
  <si>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</si>
  <si>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</si>
  <si>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</si>
  <si>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</si>
  <si>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</si>
  <si>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</si>
  <si>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</si>
  <si>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</si>
  <si>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</si>
  <si>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</si>
  <si>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</si>
  <si>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</si>
  <si>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</si>
  <si>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</si>
  <si>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</si>
  <si>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</si>
  <si>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</si>
  <si>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</si>
  <si>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</si>
  <si>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</si>
  <si>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</si>
  <si>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</si>
  <si>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</si>
  <si>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</si>
  <si>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</si>
  <si>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</si>
  <si>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</si>
  <si>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</si>
  <si>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</si>
  <si>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</si>
  <si>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</si>
  <si>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</si>
  <si>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</si>
  <si>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</si>
  <si>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</si>
  <si>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</si>
  <si>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</si>
  <si>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</si>
  <si>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</si>
  <si>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</si>
  <si>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</si>
  <si>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</si>
  <si>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</si>
  <si>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</si>
  <si>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</si>
  <si>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</si>
  <si>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</si>
  <si>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</si>
  <si>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</si>
  <si>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</si>
  <si>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</si>
  <si>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</si>
  <si>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</si>
  <si>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</si>
  <si>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</si>
  <si>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</si>
  <si>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</si>
  <si>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</si>
  <si>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</si>
  <si>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</si>
  <si>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</si>
  <si>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</si>
  <si>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</si>
  <si>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</si>
  <si>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</si>
  <si>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</si>
  <si>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</si>
  <si>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</si>
  <si>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</si>
  <si>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</si>
  <si>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</si>
  <si>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</si>
  <si>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</si>
  <si>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</si>
  <si>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</si>
  <si>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</si>
  <si>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</si>
  <si>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</si>
  <si>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</si>
  <si>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</si>
  <si>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</si>
  <si>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</si>
  <si>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</si>
  <si>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</si>
  <si>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</si>
  <si>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</si>
  <si>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</si>
  <si>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</si>
  <si>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</si>
  <si>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</si>
  <si>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</si>
  <si>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</si>
  <si>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</si>
  <si>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</si>
  <si>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</si>
  <si>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</si>
  <si>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</si>
  <si>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</si>
  <si>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</si>
  <si>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</si>
  <si>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</si>
  <si>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</si>
  <si>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</si>
  <si>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</si>
  <si>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</si>
  <si>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</si>
  <si>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</si>
  <si>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</si>
  <si>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</si>
  <si>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</si>
  <si>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</si>
  <si>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</si>
  <si>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</si>
  <si>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</si>
  <si>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</si>
  <si>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</si>
  <si>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</si>
  <si>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</si>
  <si>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</si>
  <si>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</si>
  <si>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</si>
  <si>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</si>
  <si>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</si>
  <si>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</si>
  <si>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</si>
  <si>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</si>
  <si>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</si>
  <si>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</si>
  <si>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</si>
  <si>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</si>
  <si>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</si>
  <si>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</si>
  <si>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</si>
  <si>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</si>
  <si>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</si>
  <si>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</si>
  <si>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</si>
  <si>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</si>
  <si>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</si>
  <si>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</si>
  <si>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</si>
  <si>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</si>
  <si>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</si>
  <si>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</si>
  <si>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</si>
  <si>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</si>
  <si>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</si>
  <si>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</si>
  <si>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</si>
  <si>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</si>
  <si>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</si>
  <si>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</si>
  <si>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</si>
  <si>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</si>
  <si>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</si>
  <si>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</si>
  <si>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</si>
  <si>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</si>
  <si>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</si>
  <si>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</si>
  <si>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</si>
  <si>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</si>
  <si>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</si>
  <si>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</si>
  <si>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</si>
  <si>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</si>
  <si>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</si>
  <si>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</si>
  <si>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</si>
  <si>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</si>
  <si>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</si>
  <si>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</si>
  <si>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</si>
  <si>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</si>
  <si>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</si>
  <si>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</si>
  <si>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</si>
  <si>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</si>
  <si>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</si>
  <si>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</si>
  <si>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</si>
  <si>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</si>
  <si>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</si>
  <si>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</si>
  <si>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</si>
  <si>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</si>
  <si>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</si>
  <si>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</si>
  <si>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</si>
  <si>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</si>
  <si>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</si>
  <si>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</si>
  <si>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</si>
  <si>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</si>
  <si>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</si>
  <si>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</si>
  <si>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</si>
  <si>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</si>
  <si>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</si>
  <si>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</si>
  <si>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</si>
  <si>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</si>
  <si>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</si>
  <si>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</si>
  <si>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</si>
  <si>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</si>
  <si>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</si>
  <si>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</si>
  <si>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</si>
  <si>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</si>
  <si>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</si>
  <si>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</si>
  <si>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</si>
  <si>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</si>
  <si>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</si>
  <si>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</si>
  <si>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</si>
  <si>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</si>
  <si>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</si>
  <si>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</si>
  <si>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</si>
  <si>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</si>
  <si>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</si>
  <si>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</si>
  <si>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</si>
  <si>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</si>
  <si>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</si>
  <si>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</si>
  <si>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</si>
  <si>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</si>
  <si>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</si>
  <si>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</si>
  <si>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</si>
  <si>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</si>
  <si>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</si>
  <si>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</si>
  <si>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</si>
  <si>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</si>
  <si>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</si>
  <si>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</si>
  <si>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</si>
  <si>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</si>
  <si>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</si>
  <si>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</si>
  <si>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</si>
  <si>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</si>
  <si>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</si>
  <si>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</si>
  <si>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</si>
  <si>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</si>
  <si>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</si>
  <si>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</si>
  <si>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</si>
  <si>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</si>
  <si>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</si>
  <si>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</si>
  <si>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</si>
  <si>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</si>
  <si>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</si>
  <si>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</si>
  <si>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</si>
  <si>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</si>
  <si>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</si>
  <si>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</si>
  <si>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</si>
  <si>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</si>
  <si>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</si>
  <si>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</si>
  <si>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</si>
  <si>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</si>
  <si>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</si>
  <si>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</si>
  <si>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</si>
  <si>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</si>
  <si>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</si>
  <si>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</si>
  <si>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</si>
  <si>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</si>
  <si>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</si>
  <si>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</si>
  <si>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</si>
  <si>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</si>
  <si>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</si>
  <si>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</si>
  <si>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</si>
  <si>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</si>
  <si>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</si>
  <si>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</si>
  <si>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</si>
  <si>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</si>
  <si>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</si>
  <si>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</si>
  <si>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</si>
  <si>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</si>
  <si>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</si>
  <si>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</si>
  <si>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</si>
  <si>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</si>
  <si>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</si>
  <si>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</si>
  <si>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</si>
  <si>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</si>
  <si>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</si>
  <si>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</si>
  <si>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</si>
  <si>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</si>
  <si>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</si>
  <si>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</si>
  <si>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</si>
  <si>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</si>
  <si>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</si>
  <si>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</si>
  <si>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</si>
  <si>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</si>
  <si>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</si>
  <si>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</si>
  <si>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</si>
  <si>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</si>
  <si>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</si>
  <si>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</si>
  <si>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</si>
  <si>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</si>
  <si>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</si>
  <si>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</si>
  <si>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</si>
  <si>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</si>
  <si>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</si>
  <si>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</si>
  <si>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</si>
  <si>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</si>
  <si>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</si>
  <si>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</si>
  <si>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</si>
  <si>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</si>
  <si>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</si>
  <si>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</si>
  <si>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</si>
  <si>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</si>
  <si>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</si>
  <si>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</si>
  <si>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</si>
  <si>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</si>
  <si>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</si>
  <si>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</si>
  <si>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</si>
  <si>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</si>
  <si>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</si>
  <si>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</si>
  <si>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</si>
  <si>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</si>
  <si>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</si>
  <si>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</si>
  <si>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</si>
  <si>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</si>
  <si>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</si>
  <si>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</si>
  <si>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</si>
  <si>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</si>
  <si>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</si>
  <si>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</si>
  <si>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</si>
  <si>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</si>
  <si>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</si>
  <si>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</si>
  <si>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</si>
  <si>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</si>
  <si>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</si>
  <si>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</si>
  <si>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</si>
  <si>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</si>
  <si>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</si>
  <si>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</si>
  <si>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</si>
  <si>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</si>
  <si>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</si>
  <si>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</si>
  <si>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</si>
  <si>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</si>
  <si>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</si>
  <si>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</si>
  <si>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</si>
  <si>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</si>
  <si>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</si>
  <si>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</si>
  <si>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</si>
  <si>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</si>
  <si>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</si>
  <si>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</si>
  <si>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</si>
  <si>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</si>
  <si>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</si>
  <si>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</si>
  <si>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</si>
  <si>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</si>
  <si>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</si>
  <si>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</si>
  <si>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</si>
  <si>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</si>
  <si>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</si>
  <si>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</si>
  <si>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</si>
  <si>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</si>
  <si>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</si>
  <si>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</si>
  <si>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</si>
  <si>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</si>
  <si>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</si>
  <si>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</si>
  <si>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</si>
  <si>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</si>
  <si>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</si>
  <si>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</si>
  <si>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</si>
  <si>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</si>
  <si>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</si>
  <si>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</si>
  <si>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</si>
  <si>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</si>
  <si>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</si>
  <si>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</si>
  <si>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</si>
  <si>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</si>
  <si>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</si>
  <si>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</si>
  <si>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</si>
  <si>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</si>
  <si>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</si>
  <si>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</si>
  <si>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</si>
  <si>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</si>
  <si>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</si>
  <si>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</si>
  <si>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</si>
  <si>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</si>
  <si>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</si>
  <si>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</si>
  <si>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</si>
  <si>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</si>
  <si>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</si>
  <si>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</si>
  <si>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</si>
  <si>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</si>
  <si>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</si>
  <si>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</si>
  <si>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</si>
  <si>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</si>
  <si>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</si>
  <si>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</si>
  <si>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</si>
  <si>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</si>
  <si>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</si>
  <si>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</si>
  <si>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</si>
  <si>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</si>
  <si>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</si>
  <si>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</si>
  <si>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</si>
  <si>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</si>
  <si>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</si>
  <si>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</si>
  <si>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</si>
  <si>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</si>
  <si>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</si>
  <si>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</si>
  <si>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</si>
  <si>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</si>
  <si>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</si>
  <si>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</si>
  <si>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</si>
  <si>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</si>
  <si>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</si>
  <si>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</si>
  <si>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</si>
  <si>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</si>
  <si>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</si>
  <si>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</si>
  <si>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</si>
  <si>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</si>
  <si>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</si>
  <si>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</si>
  <si>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</si>
  <si>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</si>
  <si>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</si>
  <si>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</si>
  <si>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</si>
  <si>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</si>
  <si>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</si>
  <si>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</si>
  <si>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</si>
  <si>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</si>
  <si>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</si>
  <si>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</si>
  <si>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</si>
  <si>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</si>
  <si>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</si>
  <si>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</si>
  <si>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</si>
  <si>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</si>
  <si>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</si>
  <si>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</si>
  <si>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</si>
  <si>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</si>
  <si>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</si>
  <si>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</si>
  <si>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</si>
  <si>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</si>
  <si>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</si>
  <si>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</si>
  <si>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</si>
  <si>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</si>
  <si>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</si>
  <si>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</si>
  <si>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</si>
  <si>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</si>
  <si>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</si>
  <si>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</si>
  <si>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</si>
  <si>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</si>
  <si>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</si>
  <si>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</si>
  <si>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</si>
  <si>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</si>
  <si>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</si>
  <si>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</si>
  <si>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</si>
  <si>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</si>
  <si>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</si>
  <si>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</si>
  <si>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</si>
  <si>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</si>
  <si>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</si>
  <si>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</si>
  <si>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</si>
  <si>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</si>
  <si>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</si>
  <si>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</si>
  <si>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</si>
  <si>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</si>
  <si>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</si>
  <si>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</si>
  <si>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</si>
  <si>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</si>
  <si>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</si>
  <si>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</si>
  <si>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</si>
  <si>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</si>
  <si>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</si>
  <si>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</si>
  <si>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</si>
  <si>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</si>
  <si>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</si>
  <si>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</si>
  <si>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</si>
  <si>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</si>
  <si>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</si>
  <si>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</si>
  <si>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</si>
  <si>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</si>
  <si>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</si>
  <si>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</si>
  <si>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</si>
  <si>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</si>
  <si>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</si>
  <si>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</si>
  <si>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</si>
  <si>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</si>
  <si>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</si>
  <si>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</si>
  <si>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</si>
  <si>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</si>
  <si>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</si>
  <si>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</si>
  <si>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</si>
  <si>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</si>
  <si>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</si>
  <si>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</si>
  <si>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</si>
  <si>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</si>
  <si>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</si>
  <si>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</si>
  <si>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</si>
  <si>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</si>
  <si>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</si>
  <si>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</si>
  <si>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</si>
  <si>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</si>
  <si>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</si>
  <si>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</si>
  <si>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</si>
  <si>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</si>
  <si>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</si>
  <si>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</si>
  <si>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</si>
  <si>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</si>
  <si>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</si>
  <si>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</si>
  <si>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</si>
  <si>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</si>
  <si>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</si>
  <si>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</si>
  <si>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</si>
  <si>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</si>
  <si>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</si>
  <si>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</si>
  <si>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</si>
  <si>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</si>
  <si>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</si>
  <si>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</si>
  <si>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</si>
  <si>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</si>
  <si>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</si>
  <si>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</si>
  <si>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</si>
  <si>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</si>
  <si>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</si>
  <si>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</si>
  <si>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</si>
  <si>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</si>
  <si>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</si>
  <si>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</si>
  <si>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</si>
  <si>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</si>
  <si>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</si>
  <si>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</si>
  <si>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</si>
  <si>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</si>
  <si>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</si>
  <si>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</si>
  <si>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</si>
  <si>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</si>
  <si>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</si>
  <si>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</si>
  <si>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</si>
  <si>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</si>
  <si>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</si>
  <si>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</si>
  <si>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</si>
  <si>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</si>
  <si>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</si>
  <si>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</si>
  <si>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</si>
  <si>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</si>
  <si>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</si>
  <si>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</si>
  <si>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</si>
  <si>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</si>
  <si>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</si>
  <si>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</si>
  <si>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</si>
  <si>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</si>
  <si>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</si>
  <si>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</si>
  <si>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</si>
  <si>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</si>
  <si>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</si>
  <si>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</si>
  <si>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</si>
  <si>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</si>
  <si>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</si>
  <si>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</si>
  <si>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</si>
  <si>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</si>
  <si>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</si>
  <si>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</si>
  <si>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</si>
  <si>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</si>
  <si>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</si>
  <si>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</si>
  <si>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</si>
  <si>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</si>
  <si>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</si>
  <si>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</si>
  <si>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</si>
  <si>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</si>
  <si>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</si>
  <si>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</si>
  <si>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</si>
  <si>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</si>
  <si>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</si>
  <si>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</si>
  <si>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</si>
  <si>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</si>
  <si>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</si>
  <si>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</si>
  <si>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</si>
  <si>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</si>
  <si>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</si>
  <si>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</si>
  <si>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</si>
  <si>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</si>
  <si>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</si>
  <si>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</si>
  <si>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</si>
  <si>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</si>
  <si>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</si>
  <si>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</si>
  <si>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</si>
  <si>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</si>
  <si>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</si>
  <si>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</si>
  <si>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</si>
  <si>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</si>
  <si>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</si>
  <si>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</si>
  <si>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</si>
  <si>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</si>
  <si>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</si>
  <si>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</si>
  <si>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</si>
  <si>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</si>
  <si>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</si>
  <si>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</si>
  <si>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</si>
  <si>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</si>
  <si>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</si>
  <si>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</si>
  <si>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</si>
  <si>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</si>
  <si>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</si>
  <si>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</si>
  <si>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</si>
  <si>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</si>
  <si>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</si>
  <si>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</si>
  <si>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</si>
  <si>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</si>
  <si>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</si>
  <si>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</si>
  <si>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</si>
  <si>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</si>
  <si>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</si>
  <si>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</si>
  <si>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</si>
  <si>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</si>
  <si>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</si>
  <si>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</si>
  <si>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</si>
  <si>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</si>
  <si>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</si>
  <si>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</si>
  <si>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</si>
  <si>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</si>
  <si>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</si>
  <si>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</si>
  <si>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</si>
  <si>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</si>
  <si>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</si>
  <si>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</si>
  <si>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</si>
  <si>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</si>
  <si>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</si>
  <si>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</si>
  <si>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</si>
  <si>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</si>
  <si>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</si>
  <si>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</si>
  <si>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</si>
  <si>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</si>
  <si>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</si>
  <si>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</si>
  <si>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</si>
  <si>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</si>
  <si>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</si>
  <si>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</si>
  <si>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</si>
  <si>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</si>
  <si>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</si>
  <si>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</si>
  <si>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</si>
  <si>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</si>
  <si>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</si>
  <si>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</si>
  <si>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</si>
  <si>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</si>
  <si>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</si>
  <si>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</si>
  <si>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</si>
  <si>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</si>
  <si>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</si>
  <si>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</si>
  <si>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</si>
  <si>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</si>
  <si>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</si>
  <si>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</si>
  <si>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</si>
  <si>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</si>
  <si>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</si>
  <si>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</si>
  <si>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</si>
  <si>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</si>
  <si>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</si>
  <si>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</si>
  <si>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</si>
  <si>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</si>
  <si>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</si>
  <si>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</si>
  <si>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</si>
  <si>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</si>
  <si>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</si>
  <si>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</si>
  <si>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</si>
  <si>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</si>
  <si>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</si>
  <si>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</si>
  <si>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</si>
  <si>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</si>
  <si>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</si>
  <si>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</si>
  <si>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</si>
  <si>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</si>
  <si>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</si>
  <si>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</si>
  <si>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</si>
  <si>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</si>
  <si>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</si>
  <si>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</si>
  <si>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</si>
  <si>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</si>
  <si>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</si>
  <si>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</si>
  <si>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</si>
  <si>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</si>
  <si>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</si>
  <si>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</si>
  <si>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</si>
  <si>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</si>
  <si>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</si>
  <si>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</si>
  <si>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</si>
  <si>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</si>
  <si>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</si>
  <si>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</si>
  <si>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</si>
  <si>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</si>
  <si>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</si>
  <si>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</si>
  <si>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</si>
  <si>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</si>
  <si>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</si>
  <si>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</si>
  <si>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</si>
  <si>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</si>
  <si>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</si>
  <si>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</si>
  <si>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</si>
  <si>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</si>
  <si>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</si>
  <si>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</si>
  <si>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</si>
  <si>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</si>
  <si>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</si>
  <si>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</si>
  <si>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</si>
  <si>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</si>
  <si>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</si>
  <si>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</si>
  <si>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</si>
  <si>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</si>
  <si>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</si>
  <si>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</si>
  <si>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</si>
  <si>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</si>
  <si>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</si>
  <si>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</si>
  <si>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</si>
  <si>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</si>
  <si>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</si>
  <si>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</si>
  <si>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</si>
  <si>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</si>
  <si>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</si>
  <si>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</si>
  <si>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</si>
  <si>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</si>
  <si>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</si>
  <si>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</si>
  <si>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</si>
  <si>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</si>
  <si>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</si>
  <si>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</si>
  <si>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</si>
  <si>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</si>
  <si>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</si>
  <si>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</si>
  <si>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</si>
  <si>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</si>
  <si>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</si>
  <si>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</si>
  <si>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</si>
  <si>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</si>
  <si>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</si>
  <si>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</si>
  <si>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</si>
  <si>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</si>
  <si>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</si>
  <si>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</si>
  <si>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</si>
  <si>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</si>
  <si>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</si>
  <si>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</si>
  <si>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</si>
  <si>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</si>
  <si>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</si>
  <si>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</si>
  <si>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</si>
  <si>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</si>
  <si>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</si>
  <si>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</si>
  <si>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</si>
  <si>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</si>
  <si>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</si>
  <si>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</si>
  <si>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</si>
  <si>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</si>
  <si>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</si>
  <si>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</si>
  <si>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</si>
  <si>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</si>
  <si>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</si>
  <si>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</si>
  <si>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</si>
  <si>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</si>
  <si>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</si>
  <si>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</si>
  <si>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</si>
  <si>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</si>
  <si>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</si>
  <si>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</si>
  <si>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</si>
  <si>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</si>
  <si>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</si>
  <si>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</si>
  <si>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</si>
  <si>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</si>
  <si>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</si>
  <si>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</si>
  <si>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</si>
  <si>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</si>
  <si>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</si>
  <si>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</si>
  <si>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</si>
  <si>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</si>
  <si>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</si>
  <si>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</si>
  <si>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</si>
  <si>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</si>
  <si>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</si>
  <si>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</si>
  <si>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</si>
  <si>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</si>
  <si>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</si>
  <si>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</si>
  <si>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</si>
  <si>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</si>
  <si>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</si>
  <si>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</si>
  <si>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</si>
  <si>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</si>
  <si>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</si>
  <si>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</si>
  <si>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</si>
  <si>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</si>
  <si>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</si>
  <si>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</si>
  <si>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</si>
  <si>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</si>
  <si>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</si>
  <si>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</si>
  <si>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</si>
  <si>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</si>
  <si>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</si>
  <si>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</si>
  <si>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</si>
  <si>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</si>
  <si>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</si>
  <si>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</si>
  <si>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</si>
  <si>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</si>
  <si>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</si>
  <si>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</si>
  <si>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</si>
  <si>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</si>
  <si>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</si>
  <si>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</si>
  <si>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</si>
  <si>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</si>
  <si>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</si>
  <si>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</si>
  <si>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</si>
  <si>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</si>
  <si>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</si>
  <si>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</si>
  <si>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</si>
  <si>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</si>
  <si>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</si>
  <si>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</si>
  <si>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</si>
  <si>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</si>
  <si>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</si>
  <si>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</si>
  <si>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</si>
  <si>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</si>
  <si>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</si>
  <si>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</si>
  <si>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</si>
  <si>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</si>
  <si>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</si>
  <si>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</si>
  <si>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</si>
  <si>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</si>
  <si>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</si>
  <si>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</si>
  <si>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</si>
  <si>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</si>
  <si>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</si>
  <si>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</si>
  <si>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</si>
  <si>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</si>
  <si>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</si>
  <si>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</si>
  <si>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</si>
  <si>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</si>
  <si>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</si>
  <si>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</si>
  <si>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</si>
  <si>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</si>
  <si>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</si>
  <si>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</si>
  <si>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</si>
  <si>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</si>
  <si>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</si>
  <si>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</si>
  <si>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</si>
  <si>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</si>
  <si>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</si>
  <si>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</si>
  <si>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</si>
  <si>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</si>
  <si>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</si>
  <si>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</si>
  <si>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</si>
  <si>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</si>
  <si>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</si>
  <si>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</si>
  <si>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</si>
  <si>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</si>
  <si>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</si>
  <si>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</si>
  <si>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</si>
  <si>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</si>
  <si>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</si>
  <si>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</si>
  <si>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</si>
  <si>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</si>
  <si>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</si>
  <si>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</si>
  <si>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</si>
  <si>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</si>
  <si>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</si>
  <si>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</si>
  <si>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</si>
  <si>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</si>
  <si>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</si>
  <si>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</si>
  <si>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</si>
  <si>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</si>
  <si>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</si>
  <si>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</si>
  <si>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</si>
  <si>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</si>
  <si>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</si>
  <si>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</si>
  <si>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</si>
  <si>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</si>
  <si>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</si>
  <si>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</si>
  <si>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</si>
  <si>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</si>
  <si>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</si>
  <si>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</si>
  <si>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</si>
  <si>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</si>
  <si>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</si>
  <si>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</si>
  <si>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</si>
  <si>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</si>
  <si>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</si>
  <si>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</si>
  <si>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</si>
  <si>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</si>
  <si>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</si>
  <si>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</si>
  <si>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</si>
  <si>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</si>
  <si>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</si>
  <si>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</si>
  <si>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</si>
  <si>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</si>
  <si>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</si>
  <si>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</si>
  <si>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</si>
  <si>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</si>
  <si>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</si>
  <si>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</si>
  <si>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</si>
  <si>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</si>
  <si>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</si>
  <si>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</si>
  <si>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</si>
  <si>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</si>
  <si>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</si>
  <si>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</si>
  <si>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</si>
  <si>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</si>
  <si>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</si>
  <si>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</si>
  <si>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</si>
  <si>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</si>
  <si>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</si>
  <si>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</si>
  <si>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</si>
  <si>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</si>
  <si>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</si>
  <si>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</si>
  <si>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</si>
  <si>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</si>
  <si>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</si>
  <si>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</si>
  <si>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</si>
  <si>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</si>
  <si>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</si>
  <si>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</si>
  <si>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</si>
  <si>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</si>
  <si>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</si>
  <si>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</si>
  <si>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</si>
  <si>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</si>
  <si>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</si>
  <si>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</si>
  <si>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</si>
  <si>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</si>
  <si>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</si>
  <si>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</si>
  <si>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</si>
  <si>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</si>
  <si>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</si>
  <si>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</si>
  <si>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</si>
  <si>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</si>
  <si>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</si>
  <si>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</si>
  <si>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</si>
  <si>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</si>
  <si>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</si>
  <si>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</si>
  <si>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</si>
  <si>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</si>
  <si>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</si>
  <si>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</si>
  <si>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</si>
  <si>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</si>
  <si>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</si>
  <si>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</si>
  <si>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</si>
  <si>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</si>
  <si>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</si>
  <si>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</si>
  <si>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</si>
  <si>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</si>
  <si>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</si>
  <si>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</si>
  <si>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</si>
  <si>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</si>
  <si>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</si>
  <si>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</si>
  <si>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</si>
  <si>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</si>
  <si>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</si>
  <si>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</si>
  <si>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</si>
  <si>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</si>
  <si>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</si>
  <si>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</si>
  <si>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</si>
  <si>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</si>
  <si>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</si>
  <si>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</si>
  <si>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</si>
  <si>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</si>
  <si>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</si>
  <si>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</si>
  <si>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</si>
  <si>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</si>
  <si>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</si>
  <si>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</si>
  <si>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</si>
  <si>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</si>
  <si>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</si>
  <si>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</si>
  <si>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</si>
  <si>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</si>
  <si>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</si>
  <si>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</si>
  <si>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</si>
  <si>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</si>
  <si>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</si>
  <si>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</si>
  <si>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</si>
  <si>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</si>
  <si>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</si>
  <si>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</si>
  <si>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</si>
  <si>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</si>
  <si>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</si>
  <si>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</si>
  <si>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</si>
  <si>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</si>
  <si>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</si>
  <si>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</si>
  <si>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</si>
  <si>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</si>
  <si>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</si>
  <si>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</si>
  <si>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</si>
  <si>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</si>
  <si>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</si>
  <si>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</si>
  <si>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</si>
  <si>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</si>
  <si>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</si>
  <si>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</si>
  <si>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</si>
  <si>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</si>
  <si>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</si>
  <si>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</si>
  <si>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</si>
  <si>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</si>
  <si>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</si>
  <si>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</si>
  <si>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</si>
  <si>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</si>
  <si>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</si>
  <si>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</si>
  <si>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</si>
  <si>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</si>
  <si>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</si>
  <si>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</si>
  <si>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</si>
  <si>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</si>
  <si>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</si>
  <si>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</si>
  <si>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</si>
  <si>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</si>
  <si>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</si>
  <si>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</si>
  <si>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</si>
  <si>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</si>
  <si>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</si>
  <si>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</si>
  <si>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</si>
  <si>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</si>
  <si>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</si>
  <si>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</si>
  <si>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</si>
  <si>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</si>
  <si>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</si>
  <si>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</si>
  <si>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</si>
  <si>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</si>
  <si>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</si>
  <si>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</si>
  <si>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</si>
  <si>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</si>
  <si>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</si>
  <si>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</si>
  <si>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</si>
  <si>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</si>
  <si>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</si>
  <si>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</si>
  <si>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</si>
  <si>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</si>
  <si>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</si>
  <si>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</si>
  <si>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</si>
  <si>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</si>
  <si>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</si>
  <si>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</si>
  <si>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</si>
  <si>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</si>
  <si>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</si>
  <si>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</si>
  <si>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</si>
  <si>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</si>
  <si>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</si>
  <si>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</si>
  <si>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</si>
  <si>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</si>
  <si>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</si>
  <si>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</si>
  <si>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</si>
  <si>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</si>
  <si>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</si>
  <si>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</si>
  <si>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</si>
  <si>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</si>
  <si>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</si>
  <si>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</si>
  <si>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</si>
  <si>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</si>
  <si>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</si>
  <si>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</si>
  <si>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</si>
  <si>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</si>
  <si>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</si>
  <si>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</si>
  <si>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</si>
  <si>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</si>
  <si>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</si>
  <si>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</si>
  <si>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</si>
  <si>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</si>
  <si>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</si>
  <si>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</si>
  <si>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</si>
  <si>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</si>
  <si>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</si>
  <si>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</si>
  <si>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</si>
  <si>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</si>
  <si>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</si>
  <si>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</si>
  <si>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</si>
  <si>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</si>
  <si>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</si>
  <si>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</si>
  <si>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</si>
  <si>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</si>
  <si>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</si>
  <si>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</si>
  <si>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</si>
  <si>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</si>
  <si>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</si>
  <si>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</si>
  <si>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</si>
  <si>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</si>
  <si>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</si>
  <si>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</si>
  <si>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</si>
  <si>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</si>
  <si>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</si>
  <si>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</si>
  <si>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</si>
  <si>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</si>
  <si>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</si>
  <si>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</si>
  <si>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</si>
  <si>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</si>
  <si>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</si>
  <si>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</si>
  <si>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</si>
  <si>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</si>
  <si>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</si>
  <si>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</si>
  <si>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</si>
  <si>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</si>
  <si>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</si>
  <si>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</si>
  <si>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</si>
  <si>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</si>
  <si>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</si>
  <si>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</si>
  <si>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</si>
  <si>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</si>
  <si>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</si>
  <si>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</si>
  <si>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</si>
  <si>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</si>
  <si>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</si>
  <si>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</si>
  <si>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</si>
  <si>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</si>
  <si>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</si>
  <si>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</si>
  <si>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</si>
  <si>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</si>
  <si>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</si>
  <si>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</si>
  <si>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</si>
  <si>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</si>
  <si>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</si>
  <si>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</si>
  <si>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</si>
  <si>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</si>
  <si>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</si>
  <si>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</si>
  <si>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</si>
  <si>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</si>
  <si>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</si>
  <si>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</si>
  <si>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</si>
  <si>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</si>
  <si>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</si>
  <si>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</si>
  <si>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</si>
  <si>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</si>
  <si>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</si>
  <si>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</si>
  <si>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</si>
  <si>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</si>
  <si>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</si>
  <si>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</si>
  <si>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</si>
  <si>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</si>
  <si>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</si>
  <si>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</si>
  <si>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</si>
  <si>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</si>
  <si>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</si>
  <si>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</si>
  <si>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</si>
  <si>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</si>
  <si>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</si>
  <si>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</si>
  <si>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</si>
  <si>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</si>
  <si>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</si>
  <si>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</si>
  <si>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</si>
  <si>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</si>
  <si>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</si>
  <si>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</si>
  <si>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</si>
  <si>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</si>
  <si>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</si>
  <si>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</si>
  <si>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</si>
  <si>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</si>
  <si>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</si>
  <si>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</si>
  <si>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</si>
  <si>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</si>
  <si>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</si>
  <si>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</si>
  <si>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</si>
  <si>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</si>
  <si>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</si>
  <si>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</si>
  <si>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</si>
  <si>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</si>
  <si>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</si>
  <si>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</si>
  <si>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</si>
  <si>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</si>
  <si>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</si>
  <si>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</si>
  <si>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</si>
  <si>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</si>
  <si>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</si>
  <si>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</si>
  <si>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</si>
  <si>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</si>
  <si>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</si>
  <si>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</si>
  <si>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</si>
  <si>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</si>
  <si>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</si>
  <si>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</si>
  <si>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</si>
  <si>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</si>
  <si>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</si>
  <si>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</si>
  <si>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</si>
  <si>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</si>
  <si>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</si>
  <si>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</si>
  <si>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</si>
  <si>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</si>
  <si>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</si>
  <si>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</si>
  <si>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</si>
  <si>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</si>
  <si>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</si>
  <si>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</si>
  <si>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</si>
  <si>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</si>
  <si>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</si>
  <si>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</si>
  <si>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</si>
  <si>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</si>
  <si>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</si>
  <si>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</si>
  <si>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</si>
  <si>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</si>
  <si>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</si>
  <si>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</si>
  <si>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</si>
  <si>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</si>
  <si>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</si>
  <si>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</si>
  <si>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</si>
  <si>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</si>
  <si>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</si>
  <si>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</si>
  <si>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</si>
  <si>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</si>
  <si>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</si>
  <si>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</si>
  <si>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</si>
  <si>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</si>
  <si>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</si>
  <si>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</si>
  <si>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</si>
  <si>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</si>
  <si>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</si>
  <si>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</si>
  <si>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</si>
  <si>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</si>
  <si>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</si>
  <si>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</si>
  <si>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</si>
  <si>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</si>
  <si>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</si>
  <si>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</si>
  <si>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</si>
  <si>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</si>
  <si>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</si>
  <si>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</si>
  <si>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</si>
  <si>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</si>
  <si>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</si>
  <si>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</si>
  <si>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</si>
  <si>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</si>
  <si>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</si>
  <si>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</si>
  <si>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</si>
  <si>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</si>
  <si>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</si>
  <si>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</si>
  <si>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</si>
  <si>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</si>
  <si>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</si>
  <si>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</si>
  <si>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</si>
  <si>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</si>
  <si>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</si>
  <si>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</si>
  <si>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</si>
  <si>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</si>
  <si>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</si>
  <si>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</si>
  <si>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</si>
  <si>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</si>
  <si>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</si>
  <si>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</si>
  <si>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</si>
  <si>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</si>
  <si>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</si>
  <si>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</si>
  <si>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</si>
  <si>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</si>
  <si>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</si>
  <si>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</si>
  <si>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</si>
  <si>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</si>
  <si>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</si>
  <si>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</si>
  <si>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</si>
  <si>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</si>
  <si>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</si>
  <si>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</si>
  <si>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</si>
  <si>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</si>
  <si>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</si>
  <si>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</si>
  <si>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</si>
  <si>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</si>
  <si>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</si>
  <si>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</si>
  <si>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</si>
  <si>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</si>
  <si>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</si>
  <si>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</si>
  <si>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</si>
  <si>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</si>
  <si>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</si>
  <si>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</si>
  <si>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</si>
  <si>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</si>
  <si>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</si>
  <si>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</si>
  <si>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</si>
  <si>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</si>
  <si>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</si>
  <si>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</si>
  <si>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</si>
  <si>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</si>
  <si>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</si>
  <si>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</si>
  <si>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</si>
  <si>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</si>
  <si>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</si>
  <si>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</si>
  <si>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</si>
  <si>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</si>
  <si>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</si>
  <si>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</si>
  <si>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</si>
  <si>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</si>
  <si>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</si>
  <si>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</si>
  <si>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</si>
  <si>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</si>
  <si>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</si>
  <si>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</si>
  <si>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</si>
  <si>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</si>
  <si>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</si>
  <si>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</si>
  <si>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</si>
  <si>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</si>
  <si>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</si>
  <si>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</si>
  <si>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</si>
  <si>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</si>
  <si>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</si>
  <si>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</si>
  <si>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</si>
  <si>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</si>
  <si>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</si>
  <si>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</si>
  <si>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</si>
  <si>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</si>
  <si>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</si>
  <si>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</si>
  <si>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</si>
  <si>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</si>
  <si>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</si>
  <si>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</si>
  <si>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</si>
  <si>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</si>
  <si>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</si>
  <si>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</si>
  <si>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</si>
  <si>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</si>
  <si>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</si>
  <si>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</si>
  <si>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</si>
  <si>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</si>
  <si>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</si>
  <si>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</si>
  <si>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</si>
  <si>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</si>
  <si>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</si>
  <si>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</si>
  <si>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</si>
  <si>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</si>
  <si>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</si>
  <si>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</si>
  <si>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</si>
  <si>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</si>
  <si>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</si>
  <si>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</si>
  <si>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</si>
  <si>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</si>
  <si>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</si>
  <si>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</si>
  <si>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</si>
  <si>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</si>
  <si>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</si>
  <si>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</si>
  <si>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</si>
  <si>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</si>
  <si>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</si>
  <si>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</si>
  <si>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</si>
  <si>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</si>
  <si>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</si>
  <si>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</si>
  <si>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</si>
  <si>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</si>
  <si>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</si>
  <si>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</si>
  <si>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</si>
  <si>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</si>
  <si>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</si>
  <si>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</si>
  <si>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</si>
  <si>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</si>
  <si>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</si>
  <si>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</si>
  <si>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</si>
  <si>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</si>
  <si>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</si>
  <si>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</si>
  <si>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</si>
  <si>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</si>
  <si>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</si>
  <si>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</si>
  <si>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</si>
  <si>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</si>
  <si>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</si>
  <si>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</si>
  <si>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</si>
  <si>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</si>
  <si>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</si>
  <si>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</si>
  <si>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</si>
  <si>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</si>
  <si>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</si>
  <si>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</si>
  <si>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</si>
  <si>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</si>
  <si>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</si>
  <si>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</si>
  <si>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</si>
  <si>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</si>
  <si>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</si>
  <si>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</si>
  <si>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</si>
  <si>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</si>
  <si>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</si>
  <si>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</si>
  <si>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</si>
  <si>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</si>
  <si>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</si>
  <si>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</si>
  <si>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</si>
  <si>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</si>
  <si>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</si>
  <si>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</si>
  <si>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</si>
  <si>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</si>
  <si>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</si>
  <si>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</si>
  <si>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</si>
  <si>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</si>
  <si>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</si>
  <si>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</si>
  <si>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</si>
  <si>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</si>
  <si>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</si>
  <si>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</si>
  <si>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</si>
  <si>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</si>
  <si>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</si>
  <si>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</si>
  <si>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</si>
  <si>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</si>
  <si>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</si>
  <si>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</si>
  <si>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</si>
  <si>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</si>
  <si>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</si>
  <si>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</si>
  <si>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</si>
  <si>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</si>
  <si>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</si>
  <si>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</si>
  <si>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</si>
  <si>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</si>
  <si>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</si>
  <si>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</si>
  <si>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</si>
  <si>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</si>
  <si>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</si>
  <si>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</si>
  <si>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</si>
  <si>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</si>
  <si>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</si>
  <si>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</si>
  <si>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</si>
  <si>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</si>
  <si>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</si>
  <si>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</si>
  <si>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</si>
  <si>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</si>
  <si>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</si>
  <si>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</si>
  <si>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</si>
  <si>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</si>
  <si>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</si>
  <si>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</si>
  <si>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</si>
  <si>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</si>
  <si>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</si>
  <si>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</si>
  <si>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</si>
  <si>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</si>
  <si>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</si>
  <si>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</si>
  <si>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</si>
  <si>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</si>
  <si>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</si>
  <si>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</si>
  <si>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</si>
  <si>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</si>
  <si>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</si>
  <si>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</si>
  <si>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</si>
  <si>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</si>
  <si>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</si>
  <si>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</si>
  <si>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</si>
  <si>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</si>
  <si>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</si>
  <si>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</si>
  <si>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</si>
  <si>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</si>
  <si>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</si>
  <si>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</si>
  <si>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</si>
  <si>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</si>
  <si>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</si>
  <si>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</si>
  <si>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</si>
  <si>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</si>
  <si>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</si>
  <si>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</si>
  <si>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</si>
  <si>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</si>
  <si>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</si>
  <si>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</si>
  <si>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</si>
  <si>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</si>
  <si>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</si>
  <si>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</si>
  <si>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</si>
  <si>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</si>
  <si>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</si>
  <si>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</si>
  <si>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</si>
  <si>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</si>
  <si>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</si>
  <si>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</si>
  <si>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</si>
  <si>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</si>
  <si>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</si>
  <si>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</si>
  <si>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</si>
  <si>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</si>
  <si>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</si>
  <si>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</si>
  <si>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</si>
  <si>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</si>
  <si>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</si>
  <si>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</si>
  <si>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</si>
  <si>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</si>
  <si>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</si>
  <si>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</si>
  <si>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</si>
  <si>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</si>
  <si>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</si>
  <si>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</si>
  <si>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</si>
  <si>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</si>
  <si>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</si>
  <si>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</si>
  <si>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</si>
  <si>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</si>
  <si>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</si>
  <si>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</si>
  <si>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</si>
  <si>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</si>
  <si>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</si>
  <si>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</si>
  <si>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</si>
  <si>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</si>
  <si>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</si>
  <si>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</si>
  <si>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</si>
  <si>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</si>
  <si>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</si>
  <si>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</si>
  <si>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</si>
  <si>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</si>
  <si>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</si>
  <si>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</si>
  <si>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</si>
  <si>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</si>
  <si>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</si>
  <si>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</si>
  <si>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</si>
  <si>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</si>
  <si>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</si>
  <si>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</si>
  <si>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</si>
  <si>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</si>
  <si>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</si>
  <si>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</si>
  <si>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</si>
  <si>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</si>
  <si>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</si>
  <si>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</si>
  <si>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</si>
  <si>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</si>
  <si>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</si>
  <si>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</si>
  <si>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</si>
  <si>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</si>
  <si>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</si>
  <si>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</si>
  <si>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</si>
  <si>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</si>
  <si>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</si>
  <si>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</si>
  <si>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</si>
  <si>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</si>
  <si>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</si>
  <si>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</si>
  <si>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</si>
  <si>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</si>
  <si>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</si>
  <si>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</si>
  <si>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</si>
  <si>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</si>
  <si>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</si>
  <si>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</si>
  <si>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</si>
  <si>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</si>
  <si>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</si>
  <si>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</si>
  <si>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</si>
  <si>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</si>
  <si>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</si>
  <si>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</si>
  <si>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</si>
  <si>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</si>
  <si>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</si>
  <si>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</si>
  <si>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</si>
  <si>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</si>
  <si>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</si>
  <si>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</si>
  <si>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</si>
  <si>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</si>
  <si>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</si>
  <si>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</si>
  <si>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</si>
  <si>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</si>
  <si>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</si>
  <si>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</si>
  <si>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</si>
  <si>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</si>
  <si>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</si>
  <si>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</si>
  <si>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</si>
  <si>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</si>
  <si>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</si>
  <si>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</si>
  <si>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</si>
  <si>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</si>
  <si>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</si>
  <si>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</si>
  <si>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</si>
  <si>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</si>
  <si>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</si>
  <si>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</si>
  <si>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</si>
  <si>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</si>
  <si>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</si>
  <si>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</si>
  <si>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</si>
  <si>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</si>
  <si>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</si>
  <si>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</si>
  <si>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</si>
  <si>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</si>
  <si>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</si>
  <si>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</si>
  <si>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</si>
  <si>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</si>
  <si>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</si>
  <si>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</si>
  <si>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</si>
  <si>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</si>
  <si>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</si>
  <si>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</si>
  <si>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</si>
  <si>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</si>
  <si>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</si>
  <si>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</si>
  <si>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</si>
  <si>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</si>
  <si>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</si>
  <si>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</si>
  <si>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</si>
  <si>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</si>
  <si>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</si>
  <si>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</si>
  <si>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</si>
  <si>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</si>
  <si>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</si>
  <si>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</si>
  <si>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</si>
  <si>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</si>
  <si>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</si>
  <si>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</si>
  <si>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</si>
  <si>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</si>
  <si>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</si>
  <si>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</si>
  <si>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</si>
  <si>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</si>
  <si>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</si>
  <si>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</si>
  <si>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</si>
  <si>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</si>
  <si>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</si>
  <si>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</si>
  <si>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</si>
  <si>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</si>
  <si>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</si>
  <si>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</si>
  <si>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</si>
  <si>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</si>
  <si>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</si>
  <si>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</si>
  <si>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</si>
  <si>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</si>
  <si>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</si>
  <si>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</si>
  <si>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</si>
  <si>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</si>
  <si>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</si>
  <si>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</si>
  <si>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</si>
  <si>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</si>
  <si>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</si>
  <si>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</si>
  <si>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</si>
  <si>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</si>
  <si>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</si>
  <si>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</si>
  <si>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</si>
  <si>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</si>
  <si>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</si>
  <si>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</si>
  <si>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</si>
  <si>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</si>
  <si>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</si>
  <si>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</si>
  <si>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</si>
  <si>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</si>
  <si>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</si>
  <si>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</si>
  <si>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</si>
  <si>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</si>
  <si>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</si>
  <si>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</si>
  <si>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</si>
  <si>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</si>
  <si>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</si>
  <si>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</si>
  <si>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</si>
  <si>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</si>
  <si>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</si>
  <si>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</si>
  <si>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</si>
  <si>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</si>
  <si>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</si>
  <si>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</si>
  <si>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</si>
  <si>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</si>
  <si>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</si>
  <si>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</si>
  <si>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</si>
  <si>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</si>
  <si>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</si>
  <si>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</si>
  <si>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</si>
  <si>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</si>
  <si>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</si>
  <si>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</si>
  <si>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</si>
  <si>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</si>
  <si>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</si>
  <si>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</si>
  <si>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</si>
  <si>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</si>
  <si>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</si>
  <si>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</si>
  <si>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</si>
  <si>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</si>
  <si>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</si>
  <si>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</si>
  <si>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</si>
  <si>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</si>
  <si>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</si>
  <si>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</si>
  <si>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</si>
  <si>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</si>
  <si>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</si>
  <si>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</si>
  <si>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</si>
  <si>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</si>
  <si>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</si>
  <si>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</si>
  <si>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</si>
  <si>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</si>
  <si>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</si>
  <si>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</si>
  <si>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</si>
  <si>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</si>
  <si>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</si>
  <si>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</si>
  <si>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</si>
  <si>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</si>
  <si>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</si>
  <si>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</si>
  <si>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</si>
  <si>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</si>
  <si>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</si>
  <si>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</si>
  <si>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</si>
  <si>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</si>
  <si>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</si>
  <si>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</si>
  <si>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</si>
  <si>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</si>
  <si>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</si>
  <si>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</si>
  <si>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</si>
  <si>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</si>
  <si>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</si>
  <si>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</si>
  <si>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</si>
  <si>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</si>
  <si>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</si>
  <si>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</si>
  <si>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</si>
  <si>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</si>
  <si>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</si>
  <si>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</si>
  <si>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</si>
  <si>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</si>
  <si>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</si>
  <si>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</si>
  <si>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</si>
  <si>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</si>
  <si>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</si>
  <si>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</si>
  <si>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</si>
  <si>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</si>
  <si>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</si>
  <si>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</si>
  <si>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</si>
  <si>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</si>
  <si>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</si>
  <si>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</si>
  <si>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</si>
  <si>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</si>
  <si>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</si>
  <si>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</si>
  <si>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</si>
  <si>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</si>
  <si>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</si>
  <si>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</si>
  <si>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</si>
  <si>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</si>
  <si>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</si>
  <si>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</si>
  <si>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</si>
  <si>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</si>
  <si>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</si>
  <si>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</si>
  <si>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</si>
  <si>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</si>
  <si>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</si>
  <si>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</si>
  <si>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</si>
  <si>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</si>
  <si>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</si>
  <si>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</si>
  <si>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</si>
  <si>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</si>
  <si>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</si>
  <si>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</si>
  <si>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</si>
  <si>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</si>
  <si>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</si>
  <si>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</si>
  <si>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</si>
  <si>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</si>
  <si>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</si>
  <si>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</si>
  <si>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</si>
  <si>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</si>
  <si>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</si>
  <si>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</si>
  <si>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</si>
  <si>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</si>
  <si>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</si>
  <si>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</si>
  <si>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</si>
  <si>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</si>
  <si>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</si>
  <si>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</si>
  <si>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</si>
  <si>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</si>
  <si>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</si>
  <si>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</si>
  <si>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</si>
  <si>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</si>
  <si>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</si>
  <si>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</si>
  <si>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</si>
  <si>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</si>
  <si>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</si>
  <si>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</si>
  <si>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</si>
  <si>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</si>
  <si>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</si>
  <si>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</si>
  <si>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</si>
  <si>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</si>
  <si>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</si>
  <si>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</si>
  <si>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</si>
  <si>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</si>
  <si>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</si>
  <si>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</si>
  <si>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</si>
  <si>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</si>
  <si>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</si>
  <si>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</si>
  <si>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</si>
  <si>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</si>
  <si>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</si>
  <si>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</si>
  <si>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</si>
  <si>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</si>
  <si>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</si>
  <si>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</si>
  <si>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</si>
  <si>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</si>
  <si>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</si>
  <si>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</si>
  <si>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</si>
  <si>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</si>
  <si>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</si>
  <si>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</si>
  <si>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</si>
  <si>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</si>
  <si>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</si>
  <si>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</si>
  <si>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</si>
  <si>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</si>
  <si>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</si>
  <si>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</si>
  <si>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</si>
  <si>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</si>
  <si>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</si>
  <si>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</si>
  <si>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</si>
  <si>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</si>
  <si>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</si>
  <si>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</si>
  <si>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</si>
  <si>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</si>
  <si>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</si>
  <si>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</si>
  <si>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</si>
  <si>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</si>
  <si>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</si>
  <si>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</si>
  <si>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</si>
  <si>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</si>
  <si>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</si>
  <si>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</si>
  <si>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</si>
  <si>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</si>
  <si>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</si>
  <si>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</si>
  <si>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</si>
  <si>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</si>
  <si>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</si>
  <si>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</si>
  <si>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</si>
  <si>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</si>
  <si>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</si>
  <si>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</si>
  <si>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</si>
  <si>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</si>
  <si>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</si>
  <si>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</si>
  <si>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</si>
  <si>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</si>
  <si>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</si>
  <si>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</si>
  <si>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</si>
  <si>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</si>
  <si>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</si>
  <si>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</si>
  <si>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</si>
  <si>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</si>
  <si>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</si>
  <si>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</si>
  <si>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</si>
  <si>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</si>
  <si>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</si>
  <si>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</si>
  <si>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</si>
  <si>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</si>
  <si>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</si>
  <si>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</si>
  <si>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</si>
  <si>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</si>
  <si>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</si>
  <si>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</si>
  <si>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</si>
  <si>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</si>
  <si>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</si>
  <si>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</si>
  <si>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</si>
  <si>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</si>
  <si>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</si>
  <si>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</si>
  <si>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</si>
  <si>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</si>
  <si>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</si>
  <si>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</si>
  <si>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</si>
  <si>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</si>
  <si>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</si>
  <si>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</si>
  <si>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</si>
  <si>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</si>
  <si>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</si>
  <si>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</si>
  <si>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</si>
  <si>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</si>
  <si>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</si>
  <si>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</si>
  <si>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</si>
  <si>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</si>
  <si>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</si>
  <si>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</si>
  <si>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</si>
  <si>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</si>
  <si>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</si>
  <si>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</si>
  <si>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</si>
  <si>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</si>
  <si>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</si>
  <si>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</si>
  <si>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</si>
  <si>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</si>
  <si>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</si>
  <si>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</si>
  <si>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</si>
  <si>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</si>
  <si>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</si>
  <si>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</si>
  <si>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</si>
  <si>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</si>
  <si>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</si>
  <si>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</si>
  <si>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</si>
  <si>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</si>
  <si>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</si>
  <si>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</si>
  <si>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</si>
  <si>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</si>
  <si>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</si>
  <si>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</si>
  <si>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</si>
  <si>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</si>
  <si>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</si>
  <si>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</si>
  <si>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</si>
  <si>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</si>
  <si>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</si>
  <si>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</si>
  <si>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</si>
  <si>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</si>
  <si>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</si>
  <si>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</si>
  <si>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</si>
  <si>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</si>
  <si>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</si>
  <si>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</si>
  <si>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</si>
  <si>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</si>
  <si>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</si>
  <si>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</si>
  <si>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</si>
  <si>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</si>
  <si>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</si>
  <si>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</si>
  <si>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</si>
  <si>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</si>
  <si>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</si>
  <si>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</si>
  <si>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</si>
  <si>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</si>
  <si>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</si>
  <si>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</si>
  <si>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</si>
  <si>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</si>
  <si>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</si>
  <si>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</si>
  <si>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</si>
  <si>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</si>
  <si>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</si>
  <si>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</si>
  <si>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</si>
  <si>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</si>
  <si>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</si>
  <si>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</si>
  <si>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</si>
  <si>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</si>
  <si>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</si>
  <si>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</si>
  <si>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</si>
  <si>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</si>
  <si>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</si>
  <si>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</si>
  <si>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</si>
  <si>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</si>
  <si>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</si>
  <si>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</si>
  <si>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</si>
  <si>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</si>
  <si>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</si>
  <si>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</si>
  <si>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</si>
  <si>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</si>
  <si>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</si>
  <si>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</si>
  <si>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</si>
  <si>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</si>
  <si>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</si>
  <si>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</si>
  <si>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</si>
  <si>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</si>
  <si>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</si>
  <si>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</si>
  <si>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</si>
  <si>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</si>
  <si>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</si>
  <si>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</si>
  <si>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</si>
  <si>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</si>
  <si>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</si>
  <si>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</si>
  <si>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</si>
  <si>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</si>
  <si>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</si>
  <si>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</si>
  <si>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</si>
  <si>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</si>
  <si>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</si>
  <si>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</si>
  <si>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</si>
  <si>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</si>
  <si>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</si>
  <si>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</si>
  <si>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</si>
  <si>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</si>
  <si>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</si>
  <si>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</si>
  <si>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</si>
  <si>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</si>
  <si>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</si>
  <si>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</si>
  <si>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</si>
  <si>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</si>
  <si>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</si>
  <si>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</si>
  <si>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</si>
  <si>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</si>
  <si>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</si>
  <si>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</si>
  <si>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</si>
  <si>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</si>
  <si>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</si>
  <si>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</si>
  <si>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</si>
  <si>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</si>
  <si>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</si>
  <si>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</si>
  <si>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</si>
  <si>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</si>
  <si>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</si>
  <si>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</si>
  <si>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</si>
  <si>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</si>
  <si>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</si>
  <si>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</si>
  <si>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</si>
  <si>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</si>
  <si>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</si>
  <si>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</si>
  <si>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</si>
  <si>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</si>
  <si>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</si>
  <si>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</si>
  <si>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</si>
  <si>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</si>
  <si>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</si>
  <si>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</si>
  <si>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</si>
  <si>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</si>
  <si>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</si>
  <si>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</si>
  <si>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</si>
  <si>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</si>
  <si>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</si>
  <si>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</si>
  <si>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</si>
  <si>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</si>
  <si>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</si>
  <si>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</si>
  <si>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</si>
  <si>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</si>
  <si>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</si>
  <si>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</si>
  <si>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</si>
  <si>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</si>
  <si>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</si>
  <si>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</si>
  <si>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</si>
  <si>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</si>
  <si>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</si>
  <si>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</si>
  <si>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</si>
  <si>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</si>
  <si>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</si>
  <si>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</si>
  <si>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</si>
  <si>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</si>
  <si>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</si>
  <si>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</si>
  <si>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</si>
  <si>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</si>
  <si>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</si>
  <si>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</si>
  <si>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</si>
  <si>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</si>
  <si>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</si>
  <si>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</si>
  <si>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</si>
  <si>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</si>
  <si>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</si>
  <si>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</si>
  <si>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</si>
  <si>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</si>
  <si>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</si>
  <si>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</si>
  <si>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</si>
  <si>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</si>
  <si>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</si>
  <si>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</si>
  <si>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</si>
  <si>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</si>
  <si>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</si>
  <si>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</si>
  <si>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</si>
  <si>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</si>
  <si>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</si>
  <si>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</si>
  <si>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</si>
  <si>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</si>
  <si>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</si>
  <si>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</si>
  <si>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</si>
  <si>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</si>
  <si>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</si>
  <si>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</si>
  <si>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</si>
  <si>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</si>
  <si>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</si>
  <si>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</si>
  <si>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</si>
  <si>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</si>
  <si>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</si>
  <si>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</si>
  <si>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</si>
  <si>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</si>
  <si>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</si>
  <si>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</si>
  <si>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</si>
  <si>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</si>
  <si>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</si>
  <si>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</si>
  <si>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</si>
  <si>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</si>
  <si>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</si>
  <si>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</si>
  <si>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</si>
  <si>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</si>
  <si>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</si>
  <si>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</si>
  <si>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</si>
  <si>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</si>
  <si>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</si>
  <si>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</si>
  <si>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</si>
  <si>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</si>
  <si>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</si>
  <si>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</si>
  <si>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</si>
  <si>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</si>
  <si>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</si>
  <si>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</si>
  <si>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</si>
  <si>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</si>
  <si>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</si>
  <si>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</si>
  <si>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</si>
  <si>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</si>
  <si>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</si>
  <si>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</si>
  <si>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</si>
  <si>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</si>
  <si>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</si>
  <si>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</si>
  <si>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</si>
  <si>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</si>
  <si>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</si>
  <si>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</si>
  <si>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</si>
  <si>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</si>
  <si>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</si>
  <si>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</si>
  <si>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</si>
  <si>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</si>
  <si>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</si>
  <si>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</si>
  <si>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</si>
  <si>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</si>
  <si>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</si>
  <si>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</si>
  <si>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</si>
  <si>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</si>
  <si>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</si>
  <si>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</si>
  <si>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</si>
  <si>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</si>
  <si>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</si>
  <si>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</si>
  <si>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</si>
  <si>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</si>
  <si>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</si>
  <si>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</si>
  <si>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</si>
  <si>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</si>
  <si>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</si>
  <si>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</si>
  <si>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</si>
  <si>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</si>
  <si>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</si>
  <si>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</si>
  <si>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</si>
  <si>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</si>
  <si>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</si>
  <si>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</si>
  <si>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</si>
  <si>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</si>
  <si>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</si>
  <si>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</si>
  <si>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</si>
  <si>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</si>
  <si>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</si>
  <si>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</si>
  <si>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</si>
  <si>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</si>
  <si>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</si>
  <si>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</si>
  <si>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</si>
  <si>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</si>
  <si>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</si>
  <si>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</si>
  <si>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</si>
  <si>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</si>
  <si>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</si>
  <si>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</si>
  <si>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</si>
  <si>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</si>
  <si>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</si>
  <si>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</si>
  <si>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</si>
  <si>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</si>
  <si>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</si>
  <si>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</si>
  <si>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</si>
  <si>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</si>
  <si>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</si>
  <si>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</si>
  <si>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</si>
  <si>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</si>
  <si>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</si>
  <si>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</si>
  <si>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</si>
  <si>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</si>
  <si>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</si>
  <si>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</si>
  <si>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</si>
  <si>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</si>
  <si>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</si>
  <si>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</si>
  <si>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</si>
  <si>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</si>
  <si>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</si>
  <si>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</si>
  <si>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</si>
  <si>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</si>
  <si>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</si>
  <si>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</si>
  <si>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</si>
  <si>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</si>
  <si>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</si>
  <si>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</si>
  <si>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</si>
  <si>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</si>
  <si>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</si>
  <si>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</si>
  <si>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</si>
  <si>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</si>
  <si>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</si>
  <si>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</si>
  <si>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</si>
  <si>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</si>
  <si>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</si>
  <si>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</si>
  <si>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</si>
  <si>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</si>
  <si>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</si>
  <si>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</si>
  <si>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</si>
  <si>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</si>
  <si>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</si>
  <si>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</si>
  <si>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</si>
  <si>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</si>
  <si>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</si>
  <si>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</si>
  <si>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</si>
  <si>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</si>
  <si>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</si>
  <si>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</si>
  <si>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</si>
  <si>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</si>
  <si>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</si>
  <si>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</si>
  <si>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</si>
  <si>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</si>
  <si>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</si>
  <si>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</si>
  <si>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</si>
  <si>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</si>
  <si>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</si>
  <si>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</si>
  <si>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</si>
  <si>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</si>
  <si>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</si>
  <si>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</si>
  <si>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</si>
  <si>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</si>
  <si>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</si>
  <si>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</si>
  <si>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</si>
  <si>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</si>
  <si>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</si>
  <si>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</si>
  <si>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</si>
  <si>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</si>
  <si>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</si>
  <si>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</si>
  <si>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</si>
  <si>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</si>
  <si>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</si>
  <si>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</si>
  <si>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</si>
  <si>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</si>
  <si>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</si>
  <si>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</si>
  <si>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</si>
  <si>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</si>
  <si>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</si>
  <si>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</si>
  <si>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</si>
  <si>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</si>
  <si>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</si>
  <si>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</si>
  <si>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</si>
  <si>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</si>
  <si>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</si>
  <si>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</si>
  <si>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</si>
  <si>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</si>
  <si>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</si>
  <si>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</si>
  <si>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</si>
  <si>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</si>
  <si>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</si>
  <si>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</si>
  <si>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</si>
  <si>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</si>
  <si>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</si>
  <si>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</si>
  <si>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</si>
  <si>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</si>
  <si>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</si>
  <si>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</si>
  <si>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</si>
  <si>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</si>
  <si>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</si>
  <si>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</si>
  <si>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</si>
  <si>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</si>
  <si>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</si>
  <si>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</si>
  <si>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</si>
  <si>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</si>
  <si>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</si>
  <si>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</si>
  <si>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</si>
  <si>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</si>
  <si>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</si>
  <si>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</si>
  <si>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</si>
  <si>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</si>
  <si>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</si>
  <si>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</si>
  <si>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</si>
  <si>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</si>
  <si>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</si>
  <si>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</si>
  <si>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</si>
  <si>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</si>
  <si>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</si>
  <si>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</si>
  <si>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</si>
  <si>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</si>
  <si>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</si>
  <si>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</si>
  <si>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</si>
  <si>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</si>
  <si>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</si>
  <si>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</si>
  <si>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</si>
  <si>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</si>
  <si>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</si>
  <si>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</si>
  <si>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</si>
  <si>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</si>
  <si>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</si>
  <si>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</si>
  <si>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</si>
  <si>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</si>
  <si>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</si>
  <si>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</si>
  <si>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</si>
  <si>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</si>
  <si>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</si>
  <si>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</si>
  <si>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</si>
  <si>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</si>
  <si>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</si>
  <si>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</si>
  <si>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</si>
  <si>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</si>
  <si>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</si>
  <si>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</si>
  <si>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</si>
  <si>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</si>
  <si>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</si>
  <si>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</si>
  <si>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</si>
  <si>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</si>
  <si>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</si>
  <si>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</si>
  <si>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</si>
  <si>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</si>
  <si>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</si>
  <si>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</si>
  <si>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</si>
  <si>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</si>
  <si>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</si>
  <si>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</si>
  <si>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</si>
  <si>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</si>
  <si>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</si>
  <si>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</si>
  <si>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</si>
  <si>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</si>
  <si>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</si>
  <si>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</si>
  <si>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</si>
  <si>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</si>
  <si>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</si>
  <si>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</si>
  <si>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</si>
  <si>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</si>
  <si>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</si>
  <si>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</si>
  <si>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</si>
  <si>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</si>
  <si>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</si>
  <si>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</si>
  <si>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</si>
  <si>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</si>
  <si>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</si>
  <si>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</si>
  <si>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</si>
  <si>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</si>
  <si>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</si>
  <si>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</si>
  <si>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</si>
  <si>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</si>
  <si>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</si>
  <si>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</si>
  <si>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</si>
  <si>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</si>
  <si>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</si>
  <si>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</si>
  <si>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</si>
  <si>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</si>
  <si>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</si>
  <si>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</si>
  <si>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</si>
  <si>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</si>
  <si>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</si>
  <si>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</si>
  <si>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</si>
  <si>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</si>
  <si>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</si>
  <si>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</si>
  <si>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</si>
  <si>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</si>
  <si>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</si>
  <si>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</si>
  <si>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</si>
  <si>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</si>
  <si>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</si>
  <si>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</si>
  <si>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</si>
  <si>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</si>
  <si>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</si>
  <si>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</si>
  <si>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</si>
  <si>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</si>
  <si>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</si>
  <si>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</si>
  <si>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</si>
  <si>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</si>
  <si>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</si>
  <si>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</si>
  <si>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</si>
  <si>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</si>
  <si>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</si>
  <si>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</si>
  <si>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</si>
  <si>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</si>
  <si>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</si>
  <si>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</si>
  <si>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</si>
  <si>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</si>
  <si>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</si>
  <si>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</si>
  <si>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</si>
  <si>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</si>
  <si>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</si>
  <si>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</si>
  <si>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</si>
  <si>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</si>
  <si>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</si>
  <si>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</si>
  <si>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</si>
  <si>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</si>
  <si>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</si>
  <si>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</si>
  <si>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</si>
  <si>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</si>
  <si>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</si>
  <si>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</si>
  <si>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</si>
  <si>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</si>
  <si>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</si>
  <si>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</si>
  <si>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</si>
  <si>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</si>
  <si>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</si>
  <si>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</si>
  <si>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</si>
  <si>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</si>
  <si>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</si>
  <si>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</si>
  <si>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</si>
  <si>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</si>
  <si>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</si>
  <si>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</si>
  <si>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</si>
  <si>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</si>
  <si>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</si>
  <si>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</si>
  <si>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</si>
  <si>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</si>
  <si>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</si>
  <si>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</si>
  <si>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</si>
  <si>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</si>
  <si>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</si>
  <si>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</si>
  <si>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</si>
  <si>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</si>
  <si>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</si>
  <si>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</si>
  <si>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</si>
  <si>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</si>
  <si>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</si>
  <si>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</si>
  <si>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</si>
  <si>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</si>
  <si>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</si>
  <si>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</si>
  <si>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</si>
  <si>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</si>
  <si>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</si>
  <si>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</si>
  <si>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</si>
  <si>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</si>
  <si>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</si>
  <si>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</si>
  <si>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</si>
  <si>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</si>
  <si>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</si>
  <si>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</si>
  <si>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</si>
  <si>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</si>
  <si>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</si>
  <si>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</si>
  <si>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</si>
  <si>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</si>
  <si>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</si>
  <si>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</si>
  <si>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</si>
  <si>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</si>
  <si>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</si>
  <si>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</si>
  <si>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</si>
  <si>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</si>
  <si>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</si>
  <si>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</si>
  <si>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</si>
  <si>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</si>
  <si>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</si>
  <si>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</si>
  <si>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</si>
  <si>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</si>
  <si>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</si>
  <si>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</si>
  <si>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</si>
  <si>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</si>
  <si>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</si>
  <si>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</si>
  <si>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</si>
  <si>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</si>
  <si>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</si>
  <si>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</si>
  <si>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</si>
  <si>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</si>
  <si>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</si>
  <si>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</si>
  <si>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</si>
  <si>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</si>
  <si>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</si>
  <si>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</si>
  <si>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</si>
  <si>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</si>
  <si>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</si>
  <si>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</si>
  <si>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</si>
  <si>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</si>
  <si>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</si>
  <si>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</si>
  <si>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</si>
  <si>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</si>
  <si>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</si>
  <si>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</si>
  <si>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</si>
  <si>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</si>
  <si>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</si>
  <si>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</si>
  <si>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</si>
  <si>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</si>
  <si>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</si>
  <si>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</si>
  <si>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</si>
  <si>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</si>
  <si>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</si>
  <si>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</si>
  <si>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</si>
  <si>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</si>
  <si>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</si>
  <si>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</si>
  <si>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</si>
  <si>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</si>
  <si>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</si>
  <si>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</si>
  <si>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</si>
  <si>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</si>
  <si>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</si>
  <si>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</si>
  <si>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</si>
  <si>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</si>
  <si>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</si>
  <si>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</si>
  <si>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</si>
  <si>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</si>
  <si>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</si>
  <si>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</si>
  <si>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</si>
  <si>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</si>
  <si>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</si>
  <si>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</si>
  <si>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</si>
  <si>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</si>
  <si>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</si>
  <si>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</si>
  <si>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</si>
  <si>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</si>
  <si>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</si>
  <si>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</si>
  <si>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</si>
  <si>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</si>
  <si>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</si>
  <si>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</si>
  <si>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</si>
  <si>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</si>
  <si>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</si>
  <si>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</si>
  <si>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</si>
  <si>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</si>
  <si>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</si>
  <si>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</si>
  <si>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</si>
  <si>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</si>
  <si>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</si>
  <si>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</si>
  <si>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</si>
  <si>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</si>
  <si>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</si>
  <si>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</si>
  <si>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</si>
  <si>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</si>
  <si>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</si>
  <si>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</si>
  <si>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</si>
  <si>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</si>
  <si>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</si>
  <si>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</si>
  <si>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</si>
  <si>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</si>
  <si>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</si>
  <si>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</si>
  <si>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</si>
  <si>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</si>
  <si>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</si>
  <si>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</si>
  <si>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</si>
  <si>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</si>
  <si>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</si>
  <si>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</si>
  <si>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</si>
  <si>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</si>
  <si>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</si>
  <si>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</si>
  <si>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</si>
  <si>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</si>
  <si>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</si>
  <si>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</si>
  <si>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</si>
  <si>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</si>
  <si>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</si>
  <si>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</si>
  <si>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</si>
  <si>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</si>
  <si>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</si>
  <si>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</si>
  <si>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</si>
  <si>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</si>
  <si>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</si>
  <si>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</si>
  <si>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</si>
  <si>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</si>
  <si>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</si>
  <si>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</si>
  <si>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</si>
  <si>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</si>
  <si>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</si>
  <si>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</si>
  <si>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</si>
  <si>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</si>
  <si>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</si>
  <si>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</si>
  <si>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</si>
  <si>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</si>
  <si>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</si>
  <si>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</si>
  <si>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</si>
  <si>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</si>
  <si>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</si>
  <si>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</si>
  <si>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</si>
  <si>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</si>
  <si>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</si>
  <si>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</si>
  <si>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</si>
  <si>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</si>
  <si>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</si>
  <si>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</si>
  <si>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</si>
  <si>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</si>
  <si>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</si>
  <si>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</si>
  <si>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</si>
  <si>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</si>
  <si>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</si>
  <si>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</si>
  <si>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</si>
  <si>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</si>
  <si>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</si>
  <si>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</si>
  <si>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</si>
  <si>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</si>
  <si>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</si>
  <si>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</si>
  <si>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</si>
  <si>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</si>
  <si>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</si>
  <si>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</si>
  <si>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</si>
  <si>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</si>
  <si>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</si>
  <si>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</si>
  <si>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</si>
  <si>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</si>
  <si>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</si>
  <si>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</si>
  <si>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</si>
  <si>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</si>
  <si>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</si>
  <si>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</si>
  <si>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</si>
  <si>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</si>
  <si>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</si>
  <si>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</si>
  <si>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</si>
  <si>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</si>
  <si>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</si>
  <si>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</si>
  <si>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</si>
  <si>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</si>
  <si>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</si>
  <si>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</si>
  <si>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</si>
  <si>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</si>
  <si>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</si>
  <si>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</si>
  <si>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</si>
  <si>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</si>
  <si>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</si>
  <si>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</si>
  <si>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</si>
  <si>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</si>
  <si>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</si>
  <si>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</si>
  <si>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</si>
  <si>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</si>
  <si>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</si>
  <si>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</si>
  <si>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</si>
  <si>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</si>
  <si>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</si>
  <si>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</si>
  <si>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</si>
  <si>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</si>
  <si>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</si>
  <si>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</si>
  <si>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</si>
  <si>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</si>
  <si>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</si>
  <si>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</si>
  <si>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</si>
  <si>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</si>
  <si>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</si>
  <si>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</si>
  <si>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</si>
  <si>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</si>
  <si>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</si>
  <si>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</si>
  <si>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</si>
  <si>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</si>
  <si>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</si>
  <si>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</si>
  <si>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</si>
  <si>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</si>
  <si>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</si>
  <si>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</si>
  <si>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</si>
  <si>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</si>
  <si>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</si>
  <si>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</si>
  <si>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</si>
  <si>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</si>
  <si>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</si>
  <si>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</si>
  <si>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</si>
  <si>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</si>
  <si>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</si>
  <si>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</si>
  <si>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</si>
  <si>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</si>
  <si>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</si>
  <si>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</si>
  <si>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</si>
  <si>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</si>
  <si>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</si>
  <si>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</si>
  <si>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</si>
  <si>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</si>
  <si>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</si>
  <si>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</si>
  <si>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</si>
  <si>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</si>
  <si>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</si>
  <si>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</si>
  <si>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</si>
  <si>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</si>
  <si>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</si>
  <si>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</si>
  <si>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</si>
  <si>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</si>
  <si>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</si>
  <si>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</si>
  <si>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</si>
  <si>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</si>
  <si>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</si>
  <si>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</si>
  <si>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</si>
  <si>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</si>
  <si>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</si>
  <si>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</si>
  <si>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</si>
  <si>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</si>
  <si>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</si>
  <si>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</si>
  <si>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</si>
  <si>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</si>
  <si>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</si>
  <si>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</si>
  <si>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</si>
  <si>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</si>
  <si>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</si>
  <si>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</si>
  <si>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</si>
  <si>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</si>
  <si>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</si>
  <si>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</si>
  <si>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</si>
  <si>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</si>
  <si>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</si>
  <si>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</si>
  <si>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</si>
  <si>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</si>
  <si>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</si>
  <si>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</si>
  <si>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</si>
  <si>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</si>
  <si>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</si>
  <si>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</si>
  <si>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</si>
  <si>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</si>
  <si>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</si>
  <si>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</si>
  <si>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</si>
  <si>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</si>
  <si>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</si>
  <si>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</si>
  <si>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</si>
  <si>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</si>
  <si>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</si>
  <si>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</si>
  <si>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</si>
  <si>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</si>
  <si>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</si>
  <si>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</si>
  <si>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</si>
  <si>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</si>
  <si>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</si>
  <si>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</si>
  <si>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</si>
  <si>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</si>
  <si>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</si>
  <si>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</si>
  <si>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</si>
  <si>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</si>
  <si>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</si>
  <si>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</si>
  <si>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</si>
  <si>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</si>
  <si>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</si>
  <si>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</si>
  <si>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</si>
  <si>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</si>
  <si>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</si>
  <si>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</si>
  <si>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</si>
  <si>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</si>
  <si>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</si>
  <si>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</si>
  <si>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</si>
  <si>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</si>
  <si>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</si>
  <si>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</si>
  <si>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</si>
  <si>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</si>
  <si>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</si>
  <si>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</si>
  <si>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</si>
  <si>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</si>
  <si>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</si>
  <si>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</si>
  <si>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</si>
  <si>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</si>
  <si>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</si>
  <si>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</si>
  <si>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</si>
  <si>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</si>
  <si>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</si>
  <si>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</si>
  <si>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</si>
  <si>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</si>
  <si>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</si>
  <si>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</si>
  <si>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</si>
  <si>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</si>
  <si>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</si>
  <si>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</si>
  <si>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</si>
  <si>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</si>
  <si>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</si>
  <si>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</si>
  <si>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</si>
  <si>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</si>
  <si>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</si>
  <si>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</si>
  <si>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</si>
  <si>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</si>
  <si>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</si>
  <si>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</si>
  <si>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</si>
  <si>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</si>
  <si>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</si>
  <si>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</si>
  <si>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</si>
  <si>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</si>
  <si>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</si>
  <si>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</si>
  <si>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</si>
  <si>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</si>
  <si>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</si>
  <si>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</si>
  <si>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</si>
  <si>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</si>
  <si>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</si>
  <si>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</si>
  <si>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</si>
  <si>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</si>
  <si>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</si>
  <si>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</si>
  <si>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</si>
  <si>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</si>
  <si>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</si>
  <si>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</si>
  <si>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</si>
  <si>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</si>
  <si>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</si>
  <si>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</si>
  <si>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</si>
  <si>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</si>
  <si>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</si>
  <si>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</si>
  <si>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</si>
  <si>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</si>
  <si>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</si>
  <si>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</si>
  <si>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</si>
  <si>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</si>
  <si>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</si>
  <si>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</si>
  <si>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</si>
  <si>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</si>
  <si>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</si>
  <si>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</si>
  <si>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</si>
  <si>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</si>
  <si>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</si>
  <si>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</si>
  <si>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</si>
  <si>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</si>
  <si>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</si>
  <si>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</si>
  <si>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</si>
  <si>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</si>
  <si>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</si>
  <si>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</si>
  <si>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</si>
  <si>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</si>
  <si>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</si>
  <si>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</si>
  <si>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</si>
  <si>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</si>
  <si>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</si>
  <si>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</si>
  <si>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</si>
  <si>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</si>
  <si>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</si>
  <si>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</si>
  <si>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</si>
  <si>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</si>
  <si>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</si>
  <si>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</si>
  <si>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</si>
  <si>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</si>
  <si>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</si>
  <si>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</si>
  <si>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</si>
  <si>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</si>
  <si>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</si>
  <si>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</si>
  <si>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</si>
  <si>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</si>
  <si>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</si>
  <si>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</si>
  <si>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</si>
  <si>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</si>
  <si>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</si>
  <si>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</si>
  <si>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</si>
  <si>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</si>
  <si>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</si>
  <si>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</si>
  <si>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</si>
  <si>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</si>
  <si>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</si>
  <si>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</si>
  <si>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</si>
  <si>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</si>
  <si>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</si>
  <si>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</si>
  <si>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</si>
  <si>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</si>
  <si>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</si>
  <si>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</si>
  <si>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</si>
  <si>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</si>
  <si>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</si>
  <si>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</si>
  <si>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</si>
  <si>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</si>
  <si>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</si>
  <si>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</si>
  <si>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</si>
  <si>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</si>
  <si>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</si>
  <si>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</si>
  <si>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</si>
  <si>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</si>
  <si>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</si>
  <si>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</si>
  <si>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</si>
  <si>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</si>
  <si>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</si>
  <si>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</si>
  <si>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</si>
  <si>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</si>
  <si>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</si>
  <si>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</si>
  <si>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</si>
  <si>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</si>
  <si>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</si>
  <si>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</si>
  <si>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</si>
  <si>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</si>
  <si>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</si>
  <si>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</si>
  <si>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</si>
  <si>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</si>
  <si>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</si>
  <si>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</si>
  <si>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</si>
  <si>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</si>
  <si>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</si>
  <si>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</si>
  <si>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</si>
  <si>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</si>
  <si>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</si>
  <si>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</si>
  <si>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</si>
  <si>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</si>
  <si>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</si>
  <si>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</si>
  <si>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</si>
  <si>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</si>
  <si>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</si>
  <si>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</si>
  <si>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</si>
  <si>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</si>
  <si>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</si>
  <si>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</si>
  <si>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</si>
  <si>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</si>
  <si>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</si>
  <si>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</si>
  <si>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</si>
  <si>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</si>
  <si>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</si>
  <si>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</si>
  <si>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</si>
  <si>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</si>
  <si>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</si>
  <si>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</si>
  <si>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</si>
  <si>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</si>
  <si>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</si>
  <si>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</si>
  <si>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</si>
  <si>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</si>
  <si>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</si>
  <si>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</si>
  <si>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</si>
  <si>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</si>
  <si>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</si>
  <si>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</si>
  <si>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</si>
  <si>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</si>
  <si>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</si>
  <si>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</si>
  <si>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</si>
  <si>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</si>
  <si>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</si>
  <si>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</si>
  <si>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</si>
  <si>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</si>
  <si>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</si>
  <si>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</si>
  <si>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</si>
  <si>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</si>
  <si>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</si>
  <si>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</si>
  <si>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</si>
  <si>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</si>
  <si>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</si>
  <si>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</si>
  <si>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</si>
  <si>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</si>
  <si>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</si>
  <si>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</si>
  <si>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</si>
  <si>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</si>
  <si>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</si>
  <si>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</si>
  <si>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</si>
  <si>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</si>
  <si>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</si>
  <si>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</si>
  <si>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</si>
  <si>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</si>
  <si>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</si>
  <si>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</si>
  <si>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</si>
  <si>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</si>
  <si>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</si>
  <si>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</si>
  <si>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</si>
  <si>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</si>
  <si>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</si>
  <si>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</si>
  <si>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</si>
  <si>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</si>
  <si>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</si>
  <si>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</si>
  <si>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</si>
  <si>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</si>
  <si>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</si>
  <si>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</si>
  <si>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</si>
  <si>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</si>
  <si>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</si>
  <si>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</si>
  <si>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</si>
  <si>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</si>
  <si>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</si>
  <si>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</si>
  <si>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</si>
  <si>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</si>
  <si>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</si>
  <si>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</si>
  <si>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</si>
  <si>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</si>
  <si>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</si>
  <si>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</si>
  <si>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</si>
  <si>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</si>
  <si>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</si>
  <si>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</si>
  <si>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</si>
  <si>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</si>
  <si>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</si>
  <si>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</si>
  <si>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</si>
  <si>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</si>
  <si>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</si>
  <si>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</si>
  <si>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</si>
  <si>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</si>
  <si>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</si>
  <si>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</si>
  <si>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</si>
  <si>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</si>
  <si>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</si>
  <si>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</si>
  <si>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</si>
  <si>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</si>
  <si>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</si>
  <si>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</si>
  <si>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</si>
  <si>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</si>
  <si>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</si>
  <si>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</si>
  <si>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</si>
  <si>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</si>
  <si>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</si>
  <si>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</si>
  <si>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</si>
  <si>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</si>
  <si>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</si>
  <si>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</si>
  <si>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</si>
  <si>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</si>
  <si>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</si>
  <si>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</si>
  <si>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</si>
  <si>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</si>
  <si>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</si>
  <si>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</si>
  <si>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</si>
  <si>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</si>
  <si>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</si>
  <si>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</si>
  <si>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</si>
  <si>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</si>
  <si>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</si>
  <si>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</si>
  <si>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</si>
  <si>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</si>
  <si>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</si>
  <si>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</si>
  <si>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</si>
  <si>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</si>
  <si>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</si>
  <si>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</si>
  <si>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</si>
  <si>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</si>
  <si>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</si>
  <si>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</si>
  <si>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</si>
  <si>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</si>
  <si>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</si>
  <si>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</si>
  <si>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</si>
  <si>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</si>
  <si>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</si>
  <si>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</si>
  <si>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</si>
  <si>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</si>
  <si>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</si>
  <si>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</si>
  <si>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</si>
  <si>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</si>
  <si>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</si>
  <si>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</si>
  <si>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</si>
  <si>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</si>
  <si>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</si>
  <si>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</si>
  <si>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</si>
  <si>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</si>
  <si>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</si>
  <si>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</si>
  <si>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</si>
  <si>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</si>
  <si>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</si>
  <si>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</si>
  <si>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</si>
  <si>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</si>
  <si>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</si>
  <si>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</si>
  <si>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</si>
  <si>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</si>
  <si>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</si>
  <si>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</si>
  <si>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</si>
  <si>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</si>
  <si>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</si>
  <si>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</si>
  <si>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</si>
  <si>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</si>
  <si>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</si>
  <si>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</si>
  <si>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</si>
  <si>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</si>
  <si>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</si>
  <si>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</si>
  <si>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</si>
  <si>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</si>
  <si>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</si>
  <si>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</si>
  <si>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</si>
  <si>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</si>
  <si>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</si>
  <si>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</si>
  <si>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</si>
  <si>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</si>
  <si>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</si>
  <si>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</si>
  <si>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</si>
  <si>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</si>
  <si>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</si>
  <si>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</si>
  <si>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</si>
  <si>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</si>
  <si>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</si>
  <si>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</si>
  <si>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</si>
  <si>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</si>
  <si>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</si>
  <si>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</si>
  <si>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</si>
  <si>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</si>
  <si>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</si>
  <si>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</si>
  <si>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</si>
  <si>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</si>
  <si>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</si>
  <si>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</si>
  <si>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</si>
  <si>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</si>
  <si>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</si>
  <si>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</si>
  <si>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</si>
  <si>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</si>
  <si>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</si>
  <si>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</si>
  <si>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</si>
  <si>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</si>
  <si>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</si>
  <si>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</si>
  <si>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</si>
  <si>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</si>
  <si>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</si>
  <si>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</si>
  <si>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</si>
  <si>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</si>
  <si>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</si>
  <si>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</si>
  <si>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</si>
  <si>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</si>
  <si>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</si>
  <si>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</si>
  <si>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</si>
  <si>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</si>
  <si>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</si>
  <si>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</si>
  <si>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</si>
  <si>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</si>
  <si>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</si>
  <si>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</si>
  <si>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</si>
  <si>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</si>
  <si>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</si>
  <si>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</si>
  <si>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</si>
  <si>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</si>
  <si>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</si>
  <si>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</si>
  <si>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</si>
  <si>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</si>
  <si>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</si>
  <si>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</si>
  <si>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</si>
  <si>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</si>
  <si>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</si>
  <si>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</si>
  <si>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</si>
  <si>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</si>
  <si>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</si>
  <si>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</si>
  <si>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</si>
  <si>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</si>
  <si>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</si>
  <si>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</si>
  <si>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</si>
  <si>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</si>
  <si>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</si>
  <si>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</si>
  <si>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</si>
  <si>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</si>
  <si>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</si>
  <si>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</si>
  <si>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</si>
  <si>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</si>
  <si>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</si>
  <si>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</si>
  <si>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</si>
  <si>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</si>
  <si>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</si>
  <si>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</si>
  <si>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</si>
  <si>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</si>
  <si>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</si>
  <si>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</si>
  <si>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</si>
  <si>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</si>
  <si>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</si>
  <si>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</si>
  <si>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</si>
  <si>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</si>
  <si>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</si>
  <si>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</si>
  <si>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</si>
  <si>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</si>
  <si>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</si>
  <si>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</si>
  <si>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</si>
  <si>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</si>
  <si>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</si>
  <si>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</si>
  <si>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</si>
  <si>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</si>
  <si>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</si>
  <si>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</si>
  <si>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</si>
  <si>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</si>
  <si>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</si>
  <si>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</si>
  <si>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</si>
  <si>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</si>
  <si>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</si>
  <si>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</si>
  <si>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</si>
  <si>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</si>
  <si>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</si>
  <si>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</si>
  <si>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</si>
  <si>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</si>
  <si>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</si>
  <si>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</si>
  <si>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</si>
  <si>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</si>
  <si>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</si>
  <si>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</si>
  <si>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</si>
  <si>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</si>
  <si>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</si>
  <si>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</si>
  <si>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</si>
  <si>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</si>
  <si>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</si>
  <si>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</si>
  <si>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</si>
  <si>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</si>
  <si>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</si>
  <si>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</si>
  <si>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</si>
  <si>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</si>
  <si>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</si>
  <si>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</si>
  <si>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</si>
  <si>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</si>
  <si>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</si>
  <si>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</si>
  <si>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</si>
  <si>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</si>
  <si>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</si>
  <si>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</si>
  <si>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</si>
  <si>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</si>
  <si>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</si>
  <si>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</si>
  <si>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</si>
  <si>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</si>
  <si>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</si>
  <si>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</si>
  <si>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</si>
  <si>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</si>
  <si>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</si>
  <si>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</si>
  <si>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</si>
  <si>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</si>
  <si>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</si>
  <si>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</si>
  <si>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</si>
  <si>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</si>
  <si>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</si>
  <si>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</si>
  <si>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</si>
  <si>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</si>
  <si>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</si>
  <si>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</si>
  <si>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</si>
  <si>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</si>
  <si>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</si>
  <si>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</si>
  <si>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</si>
  <si>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</si>
  <si>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</si>
  <si>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</si>
  <si>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</si>
  <si>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</si>
  <si>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</si>
  <si>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</si>
  <si>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</si>
  <si>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</si>
  <si>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</si>
  <si>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</si>
  <si>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</si>
  <si>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</si>
  <si>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</si>
  <si>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</si>
  <si>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</si>
  <si>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</si>
  <si>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</si>
  <si>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</si>
  <si>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</si>
  <si>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</si>
  <si>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</si>
  <si>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</si>
  <si>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</si>
  <si>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</si>
  <si>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</si>
  <si>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</si>
  <si>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</si>
  <si>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</si>
  <si>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</si>
  <si>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</si>
  <si>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</si>
  <si>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</si>
  <si>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</si>
  <si>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</si>
  <si>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</si>
  <si>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</si>
  <si>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</si>
  <si>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</si>
  <si>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</si>
  <si>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</si>
  <si>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</si>
  <si>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</si>
  <si>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</si>
  <si>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</si>
  <si>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</si>
  <si>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</si>
  <si>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</si>
  <si>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</si>
  <si>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</si>
  <si>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</si>
  <si>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</si>
  <si>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</si>
  <si>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</si>
  <si>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</si>
  <si>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</si>
  <si>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</si>
  <si>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</si>
  <si>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</si>
  <si>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</si>
  <si>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</si>
  <si>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</si>
  <si>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</si>
  <si>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</si>
  <si>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</si>
  <si>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</si>
  <si>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</si>
  <si>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</si>
  <si>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</si>
  <si>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</si>
  <si>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</si>
  <si>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</si>
  <si>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</si>
  <si>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</si>
  <si>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</si>
  <si>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</si>
  <si>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</si>
  <si>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</si>
  <si>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</si>
  <si>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</si>
  <si>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</si>
  <si>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</si>
  <si>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</si>
  <si>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</si>
  <si>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</si>
  <si>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</si>
  <si>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</si>
  <si>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</si>
  <si>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</si>
  <si>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</si>
  <si>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</si>
  <si>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</si>
  <si>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</si>
  <si>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</si>
  <si>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</si>
  <si>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</si>
  <si>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</si>
  <si>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</si>
  <si>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</si>
  <si>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</si>
  <si>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</si>
  <si>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</si>
  <si>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</si>
  <si>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</si>
  <si>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</si>
  <si>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</si>
  <si>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</si>
  <si>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</si>
  <si>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</si>
  <si>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</si>
  <si>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</si>
  <si>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</si>
  <si>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</si>
  <si>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</si>
  <si>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</si>
  <si>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</si>
  <si>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</si>
  <si>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</si>
  <si>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</si>
  <si>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</si>
  <si>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</si>
  <si>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</si>
  <si>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</si>
  <si>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</si>
  <si>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</si>
  <si>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</si>
  <si>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</si>
  <si>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</si>
  <si>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</si>
  <si>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</si>
  <si>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</si>
  <si>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</si>
  <si>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</si>
  <si>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</si>
  <si>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</si>
  <si>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</si>
  <si>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</si>
  <si>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</si>
  <si>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</si>
  <si>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</si>
  <si>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</si>
  <si>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</si>
  <si>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</si>
  <si>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</si>
  <si>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</si>
  <si>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</si>
  <si>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</si>
  <si>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</si>
  <si>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</si>
  <si>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</si>
  <si>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</si>
  <si>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</si>
  <si>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</si>
  <si>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</si>
  <si>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</si>
  <si>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</si>
  <si>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</si>
  <si>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</si>
  <si>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</si>
  <si>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</si>
  <si>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</si>
  <si>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</si>
  <si>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</si>
  <si>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</si>
  <si>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</si>
  <si>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</si>
  <si>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</si>
  <si>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</si>
  <si>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</si>
  <si>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</si>
  <si>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</si>
  <si>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</si>
  <si>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</si>
  <si>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</si>
  <si>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</si>
  <si>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</si>
  <si>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</si>
  <si>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</si>
  <si>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</si>
  <si>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</si>
  <si>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</si>
  <si>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</si>
  <si>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</si>
  <si>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</si>
  <si>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</si>
  <si>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</si>
  <si>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</si>
  <si>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</si>
  <si>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</si>
  <si>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</si>
  <si>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</si>
  <si>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</si>
  <si>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</si>
  <si>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</si>
  <si>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</si>
  <si>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</si>
  <si>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</si>
  <si>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</si>
  <si>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</si>
  <si>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</si>
  <si>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</si>
  <si>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</si>
  <si>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</si>
  <si>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</si>
  <si>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</si>
  <si>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</si>
  <si>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</si>
  <si>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</si>
  <si>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</si>
  <si>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</si>
  <si>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</si>
  <si>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</si>
  <si>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</si>
  <si>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</si>
  <si>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</si>
  <si>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</si>
  <si>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</si>
  <si>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</si>
  <si>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</si>
  <si>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</si>
  <si>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</si>
  <si>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</si>
  <si>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</si>
  <si>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</si>
  <si>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</si>
  <si>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</si>
  <si>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</si>
  <si>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</si>
  <si>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</si>
  <si>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</si>
  <si>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</si>
  <si>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</si>
  <si>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</si>
  <si>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</si>
  <si>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</si>
  <si>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</si>
  <si>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</si>
  <si>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</si>
  <si>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</si>
  <si>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</si>
  <si>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</si>
  <si>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</si>
  <si>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</si>
  <si>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</si>
  <si>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</si>
  <si>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</si>
  <si>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</si>
  <si>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</si>
  <si>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</si>
  <si>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</si>
  <si>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</si>
  <si>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</si>
  <si>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</si>
  <si>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</si>
  <si>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</si>
  <si>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</si>
  <si>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</si>
  <si>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</si>
  <si>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</si>
  <si>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</si>
  <si>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</si>
  <si>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</si>
  <si>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</si>
  <si>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</si>
  <si>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</si>
  <si>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</si>
  <si>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</si>
  <si>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</si>
  <si>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</si>
  <si>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</si>
  <si>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</si>
  <si>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</si>
  <si>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</si>
  <si>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</si>
  <si>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</si>
  <si>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</si>
  <si>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</si>
  <si>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</si>
  <si>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</si>
  <si>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</si>
  <si>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</si>
  <si>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</si>
  <si>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</si>
  <si>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</si>
  <si>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</si>
  <si>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</si>
  <si>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</si>
  <si>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</si>
  <si>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</si>
  <si>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</si>
  <si>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</si>
  <si>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</si>
  <si>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</si>
  <si>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</si>
  <si>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</si>
  <si>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</si>
  <si>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</si>
  <si>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</si>
  <si>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</si>
  <si>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</si>
  <si>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</si>
  <si>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</si>
  <si>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</si>
  <si>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</si>
  <si>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</si>
  <si>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</si>
  <si>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</si>
  <si>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</si>
  <si>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</si>
  <si>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</si>
  <si>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</si>
  <si>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</si>
  <si>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</si>
  <si>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</si>
  <si>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</si>
  <si>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</si>
  <si>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</si>
  <si>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</si>
  <si>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</si>
  <si>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</si>
  <si>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</si>
  <si>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</si>
  <si>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</si>
  <si>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</si>
  <si>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</si>
  <si>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</si>
  <si>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</si>
  <si>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</si>
  <si>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</si>
  <si>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</si>
  <si>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</si>
  <si>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</si>
  <si>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</si>
  <si>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</si>
  <si>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</si>
  <si>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</si>
  <si>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</si>
  <si>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</si>
  <si>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</si>
  <si>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</si>
  <si>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</si>
  <si>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</si>
  <si>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</si>
  <si>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</si>
  <si>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</si>
  <si>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</si>
  <si>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</si>
  <si>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</si>
  <si>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</si>
  <si>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</si>
  <si>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</si>
  <si>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</si>
  <si>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</si>
  <si>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</si>
  <si>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</si>
  <si>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</si>
  <si>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</si>
  <si>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</si>
  <si>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</si>
  <si>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</si>
  <si>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</si>
  <si>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</si>
  <si>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</si>
  <si>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</si>
  <si>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</si>
  <si>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</si>
  <si>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</si>
  <si>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</si>
  <si>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</si>
  <si>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</si>
  <si>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</si>
  <si>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</si>
  <si>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</si>
  <si>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</si>
  <si>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</si>
  <si>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</si>
  <si>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</si>
  <si>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</si>
  <si>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</si>
  <si>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</si>
  <si>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</si>
  <si>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</si>
  <si>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</si>
  <si>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</si>
  <si>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</si>
  <si>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</si>
  <si>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</si>
  <si>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</si>
  <si>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</si>
  <si>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</si>
  <si>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</si>
  <si>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</si>
  <si>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</si>
  <si>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</si>
  <si>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</si>
  <si>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</si>
  <si>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</si>
  <si>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</si>
  <si>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</si>
  <si>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</si>
  <si>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</si>
  <si>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</si>
  <si>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</si>
  <si>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</si>
  <si>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</si>
  <si>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</si>
  <si>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</si>
  <si>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</si>
  <si>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</si>
  <si>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</si>
  <si>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</si>
  <si>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</si>
  <si>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</si>
  <si>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</si>
  <si>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</si>
  <si>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</si>
  <si>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</si>
  <si>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</si>
  <si>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</si>
  <si>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</si>
  <si>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</si>
  <si>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</si>
  <si>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</si>
  <si>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</si>
  <si>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</si>
  <si>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</si>
  <si>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</si>
  <si>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</si>
  <si>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</si>
  <si>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</si>
  <si>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</si>
  <si>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</si>
  <si>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</si>
  <si>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</si>
  <si>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</si>
  <si>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</si>
  <si>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</si>
  <si>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</si>
  <si>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</si>
  <si>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</si>
  <si>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</si>
  <si>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</si>
  <si>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</si>
  <si>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</si>
  <si>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</si>
  <si>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</si>
  <si>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</si>
  <si>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</si>
  <si>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</si>
  <si>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</si>
  <si>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</si>
  <si>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</si>
  <si>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</si>
  <si>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</si>
  <si>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</si>
  <si>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</si>
  <si>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</si>
  <si>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</si>
  <si>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</si>
  <si>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</si>
  <si>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</si>
  <si>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</si>
  <si>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</si>
  <si>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</si>
  <si>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</si>
  <si>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</si>
  <si>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</si>
  <si>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</si>
  <si>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</si>
  <si>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</si>
  <si>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</si>
  <si>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</si>
  <si>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</si>
  <si>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</si>
  <si>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</si>
  <si>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</si>
  <si>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</si>
  <si>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</si>
  <si>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</si>
  <si>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</si>
  <si>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</si>
  <si>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</si>
  <si>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</si>
  <si>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</si>
  <si>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</si>
  <si>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</si>
  <si>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</si>
  <si>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</si>
  <si>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</si>
  <si>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</si>
  <si>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</si>
  <si>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</si>
  <si>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</si>
  <si>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</si>
  <si>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</si>
  <si>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</si>
  <si>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</si>
  <si>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</si>
  <si>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</si>
  <si>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</si>
  <si>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</si>
  <si>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</si>
  <si>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</si>
  <si>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</si>
  <si>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</si>
  <si>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</si>
  <si>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</si>
  <si>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</si>
  <si>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</si>
  <si>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</si>
  <si>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</si>
  <si>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</si>
  <si>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</si>
  <si>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</si>
  <si>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</si>
  <si>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</si>
  <si>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</si>
  <si>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</si>
  <si>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</si>
  <si>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</si>
  <si>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</si>
  <si>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</si>
  <si>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</si>
  <si>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</si>
  <si>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</si>
  <si>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</si>
  <si>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</si>
  <si>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</si>
  <si>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</si>
  <si>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</si>
  <si>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</si>
  <si>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</si>
  <si>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</si>
  <si>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</si>
  <si>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</si>
  <si>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</si>
  <si>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</si>
  <si>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</si>
  <si>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</si>
  <si>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</si>
  <si>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</si>
  <si>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</si>
  <si>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</si>
  <si>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</si>
  <si>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</si>
  <si>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</si>
  <si>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</si>
  <si>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</si>
  <si>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</si>
  <si>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</si>
  <si>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</si>
  <si>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</si>
  <si>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</si>
  <si>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</si>
  <si>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</si>
  <si>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</si>
  <si>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</si>
  <si>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</si>
  <si>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</si>
  <si>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</si>
  <si>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</si>
  <si>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</si>
  <si>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</si>
  <si>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</si>
  <si>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</si>
  <si>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</si>
  <si>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</si>
  <si>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</si>
  <si>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</si>
  <si>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</si>
  <si>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</si>
  <si>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</si>
  <si>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</si>
  <si>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</si>
  <si>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</si>
  <si>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</si>
  <si>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</si>
  <si>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</si>
  <si>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</si>
  <si>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</si>
  <si>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</si>
  <si>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</si>
  <si>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</si>
  <si>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</si>
  <si>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</si>
  <si>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</si>
  <si>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</si>
  <si>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</si>
  <si>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</si>
  <si>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</si>
  <si>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</si>
  <si>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</si>
  <si>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</si>
  <si>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</si>
  <si>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</si>
  <si>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</si>
  <si>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</si>
  <si>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</si>
  <si>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</si>
  <si>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</si>
  <si>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</si>
  <si>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</si>
  <si>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</si>
  <si>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</si>
  <si>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</si>
  <si>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</si>
  <si>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</si>
  <si>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</si>
  <si>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</si>
  <si>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</si>
  <si>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</si>
  <si>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</si>
  <si>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</si>
  <si>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</si>
  <si>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</si>
  <si>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</si>
  <si>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</si>
  <si>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</si>
  <si>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</si>
  <si>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</si>
  <si>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</si>
  <si>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</si>
  <si>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</si>
  <si>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</si>
  <si>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</si>
  <si>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</si>
  <si>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</si>
  <si>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</si>
  <si>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</si>
  <si>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</si>
  <si>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</si>
  <si>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</si>
  <si>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</si>
  <si>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</si>
  <si>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</si>
  <si>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</si>
  <si>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</si>
  <si>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</si>
  <si>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</si>
  <si>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</si>
  <si>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</si>
  <si>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</si>
  <si>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</si>
  <si>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</si>
  <si>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</si>
  <si>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</si>
  <si>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</si>
  <si>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</si>
  <si>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</si>
  <si>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</si>
  <si>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</si>
  <si>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</si>
  <si>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</si>
  <si>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</si>
  <si>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</si>
  <si>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</si>
  <si>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</si>
  <si>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</si>
  <si>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</si>
  <si>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</si>
  <si>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</si>
  <si>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</si>
  <si>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</si>
  <si>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</si>
  <si>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</si>
  <si>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</si>
  <si>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</si>
  <si>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</si>
  <si>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</si>
  <si>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</si>
  <si>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</si>
  <si>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</si>
  <si>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</si>
  <si>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</si>
  <si>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</si>
  <si>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</si>
  <si>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</si>
  <si>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</si>
  <si>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</si>
  <si>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</si>
  <si>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</si>
  <si>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</si>
  <si>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</si>
  <si>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</si>
  <si>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</si>
  <si>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</si>
  <si>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</si>
  <si>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</si>
  <si>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</si>
  <si>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</si>
  <si>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</si>
  <si>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</si>
  <si>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</si>
  <si>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</si>
  <si>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</si>
  <si>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</si>
  <si>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</si>
  <si>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</si>
  <si>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</si>
  <si>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</si>
  <si>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</si>
  <si>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</si>
  <si>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</si>
  <si>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</si>
  <si>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</si>
  <si>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</si>
  <si>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</si>
  <si>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</si>
  <si>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</si>
  <si>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</si>
  <si>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</si>
  <si>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</si>
  <si>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</si>
  <si>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</si>
  <si>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</si>
  <si>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</si>
  <si>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</si>
  <si>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</si>
  <si>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</si>
  <si>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</si>
  <si>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</si>
  <si>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</si>
  <si>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</si>
  <si>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</si>
  <si>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</si>
  <si>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</si>
  <si>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</si>
  <si>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</si>
  <si>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</si>
  <si>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</si>
  <si>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</si>
  <si>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</si>
  <si>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</si>
  <si>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</si>
  <si>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</si>
  <si>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</si>
  <si>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</si>
  <si>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</si>
  <si>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</si>
  <si>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</si>
  <si>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</si>
  <si>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</si>
  <si>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</si>
  <si>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</si>
  <si>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</si>
  <si>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</si>
  <si>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</si>
  <si>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</si>
  <si>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</si>
  <si>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</si>
  <si>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</si>
  <si>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</si>
  <si>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</si>
  <si>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</si>
  <si>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</si>
  <si>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</si>
  <si>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</si>
  <si>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</si>
  <si>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</si>
  <si>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</si>
  <si>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</si>
  <si>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</si>
  <si>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</si>
  <si>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</si>
  <si>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</si>
  <si>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</si>
  <si>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</si>
  <si>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</si>
  <si>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</si>
  <si>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</si>
  <si>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</si>
  <si>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</si>
  <si>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</si>
  <si>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</si>
  <si>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</si>
  <si>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</si>
  <si>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</si>
  <si>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</si>
  <si>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</si>
  <si>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</si>
  <si>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</si>
  <si>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</si>
  <si>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</si>
  <si>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</si>
  <si>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</si>
  <si>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</si>
  <si>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</si>
  <si>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</si>
  <si>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</si>
  <si>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</si>
  <si>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</si>
  <si>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</si>
  <si>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</si>
  <si>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</si>
  <si>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</si>
  <si>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</si>
  <si>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</si>
  <si>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</si>
  <si>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</si>
  <si>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</si>
  <si>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</si>
  <si>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</si>
  <si>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</si>
  <si>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</si>
  <si>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</si>
  <si>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</si>
  <si>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</si>
  <si>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</si>
  <si>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</si>
  <si>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</si>
  <si>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</si>
  <si>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</si>
  <si>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</si>
  <si>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</si>
  <si>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</si>
  <si>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</si>
  <si>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</si>
  <si>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</si>
  <si>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</si>
  <si>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</si>
  <si>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</si>
  <si>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</si>
  <si>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</si>
  <si>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</si>
  <si>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</si>
  <si>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</si>
  <si>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</si>
  <si>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</si>
  <si>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</si>
  <si>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</si>
  <si>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</si>
  <si>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</si>
  <si>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</si>
  <si>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</si>
  <si>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</si>
  <si>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</si>
  <si>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</si>
  <si>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</si>
  <si>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</si>
  <si>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</si>
  <si>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</si>
  <si>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</si>
  <si>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</si>
  <si>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</si>
  <si>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</si>
  <si>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</si>
  <si>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</si>
  <si>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</si>
  <si>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</si>
  <si>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</si>
  <si>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</si>
  <si>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</si>
  <si>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</si>
  <si>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</si>
  <si>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</si>
  <si>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</si>
  <si>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</si>
  <si>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</si>
  <si>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</si>
  <si>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</si>
  <si>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</si>
  <si>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</si>
  <si>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</si>
  <si>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</si>
  <si>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</si>
  <si>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</si>
  <si>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</si>
  <si>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</si>
  <si>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</si>
  <si>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</si>
  <si>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</si>
  <si>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</si>
  <si>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</si>
  <si>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</si>
  <si>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</si>
  <si>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</si>
  <si>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</si>
  <si>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</si>
  <si>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</si>
  <si>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</si>
  <si>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</si>
  <si>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</si>
  <si>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</si>
  <si>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</si>
  <si>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</si>
  <si>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</si>
  <si>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</si>
  <si>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</si>
  <si>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</si>
  <si>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</si>
  <si>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</si>
  <si>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</si>
  <si>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</si>
  <si>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</si>
  <si>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</si>
  <si>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</si>
  <si>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</si>
  <si>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</si>
  <si>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</si>
  <si>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</si>
  <si>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</si>
  <si>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</si>
  <si>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</si>
  <si>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</si>
  <si>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</si>
  <si>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</si>
  <si>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</si>
  <si>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</si>
  <si>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</si>
  <si>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</si>
  <si>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</si>
  <si>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</si>
  <si>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</si>
  <si>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</si>
  <si>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</si>
  <si>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</si>
  <si>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</si>
  <si>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</si>
  <si>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</si>
  <si>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</si>
  <si>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</si>
  <si>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</si>
  <si>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</si>
  <si>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</si>
  <si>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</si>
  <si>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</si>
  <si>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</si>
  <si>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</si>
  <si>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</si>
  <si>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</si>
  <si>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</si>
  <si>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</si>
  <si>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</si>
  <si>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</si>
  <si>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</si>
  <si>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</si>
  <si>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</si>
  <si>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</si>
  <si>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</si>
  <si>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</si>
  <si>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</si>
  <si>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</si>
  <si>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</si>
  <si>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</si>
  <si>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</si>
  <si>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</si>
  <si>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</si>
  <si>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</si>
  <si>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</si>
  <si>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</si>
  <si>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</si>
  <si>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</si>
  <si>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</si>
  <si>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</si>
  <si>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</si>
  <si>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</si>
  <si>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</si>
  <si>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</si>
  <si>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</si>
  <si>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</si>
  <si>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</si>
  <si>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</si>
  <si>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</si>
  <si>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</si>
  <si>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</si>
  <si>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</si>
  <si>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</si>
  <si>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</si>
  <si>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</si>
  <si>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</si>
  <si>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</si>
  <si>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</si>
  <si>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</si>
  <si>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</si>
  <si>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</si>
  <si>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</si>
  <si>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</si>
  <si>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</si>
  <si>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</si>
  <si>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</si>
  <si>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</si>
  <si>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</si>
  <si>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</si>
  <si>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</si>
  <si>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</si>
  <si>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</si>
  <si>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</si>
  <si>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</si>
  <si>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</si>
  <si>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</si>
  <si>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</si>
  <si>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</si>
  <si>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</si>
  <si>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</si>
  <si>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</si>
  <si>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</si>
  <si>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</si>
  <si>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</si>
  <si>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</si>
  <si>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</si>
  <si>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</si>
  <si>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</si>
  <si>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</si>
  <si>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</si>
  <si>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</si>
  <si>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</si>
  <si>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</si>
  <si>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</si>
  <si>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</si>
  <si>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</si>
  <si>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</si>
  <si>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</si>
  <si>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</si>
  <si>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</si>
  <si>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</si>
  <si>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</si>
  <si>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</si>
  <si>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</si>
  <si>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</si>
  <si>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</si>
  <si>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</si>
  <si>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</si>
  <si>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</si>
  <si>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</si>
  <si>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</si>
  <si>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</si>
  <si>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</si>
  <si>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</si>
  <si>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</si>
  <si>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</si>
  <si>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</si>
  <si>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</si>
  <si>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</si>
  <si>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</si>
  <si>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</si>
  <si>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</si>
  <si>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</si>
  <si>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</si>
  <si>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</si>
  <si>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</si>
  <si>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</si>
  <si>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</si>
  <si>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</si>
  <si>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</si>
  <si>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</si>
  <si>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</si>
  <si>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</si>
  <si>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</si>
  <si>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</si>
  <si>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</si>
  <si>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</si>
  <si>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</si>
  <si>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</si>
  <si>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</si>
  <si>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</si>
  <si>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</si>
  <si>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</si>
  <si>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</si>
  <si>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</si>
  <si>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</si>
  <si>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</si>
  <si>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</si>
  <si>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</si>
  <si>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</si>
  <si>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</si>
  <si>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</si>
  <si>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</si>
  <si>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</si>
  <si>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</si>
  <si>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</si>
  <si>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</si>
  <si>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</si>
  <si>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</si>
  <si>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</si>
  <si>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</si>
  <si>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</si>
  <si>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</si>
  <si>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</si>
  <si>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</si>
  <si>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</si>
  <si>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</si>
  <si>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</si>
  <si>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</si>
  <si>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</si>
  <si>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</si>
  <si>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</si>
  <si>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</si>
  <si>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</si>
  <si>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</si>
  <si>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</si>
  <si>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</si>
  <si>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</si>
  <si>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</si>
  <si>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</si>
  <si>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</si>
  <si>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</si>
  <si>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</si>
  <si>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</si>
  <si>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</si>
  <si>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</si>
  <si>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</si>
  <si>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</si>
  <si>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</si>
  <si>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</si>
  <si>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</si>
  <si>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</si>
  <si>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</si>
  <si>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</si>
  <si>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</si>
  <si>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</si>
  <si>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</si>
  <si>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</si>
  <si>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</si>
  <si>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</si>
  <si>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</si>
  <si>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</si>
  <si>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</si>
  <si>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</si>
  <si>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</si>
  <si>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</si>
  <si>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</si>
  <si>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</si>
  <si>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</si>
  <si>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</si>
  <si>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</si>
  <si>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</si>
  <si>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</si>
  <si>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</si>
  <si>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</si>
  <si>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</si>
  <si>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</si>
  <si>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</si>
  <si>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</si>
  <si>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</si>
  <si>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</si>
  <si>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</si>
  <si>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</si>
  <si>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</si>
  <si>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</si>
  <si>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</si>
  <si>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</si>
  <si>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</si>
  <si>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</si>
  <si>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</si>
  <si>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</si>
  <si>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</si>
  <si>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</si>
  <si>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</si>
  <si>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</si>
  <si>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</si>
  <si>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</si>
  <si>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</si>
  <si>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</si>
  <si>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</si>
  <si>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</si>
  <si>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</si>
  <si>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</si>
  <si>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</si>
  <si>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</si>
  <si>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</si>
  <si>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</si>
  <si>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</si>
  <si>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</si>
  <si>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</si>
  <si>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</si>
  <si>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</si>
  <si>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</si>
  <si>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</si>
  <si>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</si>
  <si>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</si>
  <si>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</si>
  <si>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</si>
  <si>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</si>
  <si>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</si>
  <si>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</si>
  <si>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</si>
  <si>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</si>
  <si>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</si>
  <si>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</si>
  <si>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</si>
  <si>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</si>
  <si>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</si>
  <si>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</si>
  <si>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</si>
  <si>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</si>
  <si>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</si>
  <si>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</si>
  <si>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</si>
  <si>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</si>
  <si>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</si>
  <si>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</si>
  <si>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</si>
  <si>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</si>
  <si>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</si>
  <si>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</si>
  <si>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</si>
  <si>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</si>
  <si>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</si>
  <si>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</si>
  <si>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</si>
  <si>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</si>
  <si>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</si>
  <si>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</si>
  <si>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</si>
  <si>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</si>
  <si>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</si>
  <si>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</si>
  <si>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</si>
  <si>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</si>
  <si>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</si>
  <si>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</si>
  <si>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</si>
  <si>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</si>
  <si>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</si>
  <si>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</si>
  <si>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</si>
  <si>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</si>
  <si>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</si>
  <si>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</si>
  <si>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</si>
  <si>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</si>
  <si>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</si>
  <si>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</si>
  <si>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</si>
  <si>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</si>
  <si>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</si>
  <si>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</si>
  <si>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</si>
  <si>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</si>
  <si>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</si>
  <si>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</si>
  <si>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</si>
  <si>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</si>
  <si>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</si>
  <si>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</si>
  <si>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</si>
  <si>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</si>
  <si>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</si>
  <si>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</si>
  <si>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</si>
  <si>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</si>
  <si>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</si>
  <si>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</si>
  <si>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</si>
  <si>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</si>
  <si>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</si>
  <si>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</si>
  <si>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</si>
  <si>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</si>
  <si>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</si>
  <si>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</si>
  <si>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</si>
  <si>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</si>
  <si>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</si>
  <si>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</si>
  <si>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</si>
  <si>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</si>
  <si>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</si>
  <si>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</si>
  <si>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</si>
  <si>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</si>
  <si>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</si>
  <si>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</si>
  <si>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</si>
  <si>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</si>
  <si>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</si>
  <si>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</si>
  <si>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</si>
  <si>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</si>
  <si>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</si>
  <si>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</si>
  <si>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</si>
  <si>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</si>
  <si>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</si>
  <si>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</si>
  <si>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</si>
  <si>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</si>
  <si>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</si>
  <si>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</si>
  <si>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</si>
  <si>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</si>
  <si>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</si>
  <si>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</si>
  <si>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</si>
  <si>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</si>
  <si>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</si>
  <si>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</si>
  <si>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</si>
  <si>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</si>
  <si>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</si>
  <si>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</si>
  <si>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</si>
  <si>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</si>
  <si>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</si>
  <si>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</si>
  <si>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</si>
  <si>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</si>
  <si>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</si>
  <si>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</si>
  <si>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</si>
  <si>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</si>
  <si>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</si>
  <si>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</si>
  <si>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</si>
  <si>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</si>
  <si>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</si>
  <si>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</si>
  <si>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</si>
  <si>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</si>
  <si>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</si>
  <si>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</si>
  <si>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</si>
  <si>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</si>
  <si>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</si>
  <si>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</si>
  <si>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</si>
  <si>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</si>
  <si>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</si>
  <si>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</si>
  <si>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</si>
  <si>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</si>
  <si>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</si>
  <si>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</si>
  <si>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</si>
  <si>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</si>
  <si>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</si>
  <si>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</si>
  <si>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</si>
  <si>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</si>
  <si>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</si>
  <si>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</si>
  <si>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</si>
  <si>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</si>
  <si>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</si>
  <si>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</si>
  <si>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</si>
  <si>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</si>
  <si>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</si>
  <si>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</si>
  <si>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</si>
  <si>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</si>
  <si>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</si>
  <si>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</si>
  <si>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</si>
  <si>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</si>
  <si>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</si>
  <si>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</si>
  <si>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</si>
  <si>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</si>
  <si>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</si>
  <si>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</si>
  <si>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</si>
  <si>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</si>
  <si>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</si>
  <si>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</si>
  <si>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</si>
  <si>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</si>
  <si>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</si>
  <si>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</si>
  <si>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</si>
  <si>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</si>
  <si>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</si>
  <si>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</si>
  <si>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</si>
  <si>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</si>
  <si>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</si>
  <si>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</si>
  <si>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</si>
  <si>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</si>
  <si>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</si>
  <si>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</si>
  <si>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</si>
  <si>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</si>
  <si>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</si>
  <si>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</si>
  <si>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</si>
  <si>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</si>
  <si>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</si>
  <si>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</si>
  <si>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</si>
  <si>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</si>
  <si>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</si>
  <si>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</si>
  <si>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</si>
  <si>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</si>
  <si>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</si>
  <si>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</si>
  <si>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</si>
  <si>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</si>
  <si>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</si>
  <si>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</si>
  <si>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</si>
  <si>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</si>
  <si>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</si>
  <si>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</si>
  <si>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</si>
  <si>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</si>
  <si>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</si>
  <si>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</si>
  <si>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</si>
  <si>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</si>
  <si>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</si>
  <si>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</si>
  <si>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</si>
  <si>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</si>
  <si>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</si>
  <si>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</si>
  <si>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</si>
  <si>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</si>
  <si>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</si>
  <si>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</si>
  <si>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</si>
  <si>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</si>
  <si>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</si>
  <si>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</si>
  <si>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</si>
  <si>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</si>
  <si>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</si>
  <si>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</si>
  <si>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</si>
  <si>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</si>
  <si>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</si>
  <si>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</si>
  <si>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</si>
  <si>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</si>
  <si>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</si>
  <si>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</si>
  <si>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</si>
  <si>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</si>
  <si>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</si>
  <si>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</si>
  <si>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</si>
  <si>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</si>
  <si>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</si>
  <si>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</si>
  <si>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</si>
  <si>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</si>
  <si>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</si>
  <si>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</si>
  <si>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</si>
  <si>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</si>
  <si>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</si>
  <si>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</si>
  <si>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</si>
  <si>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</si>
  <si>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</si>
  <si>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</si>
  <si>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</si>
  <si>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</si>
  <si>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</si>
  <si>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</si>
  <si>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</si>
  <si>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</si>
  <si>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</si>
  <si>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</si>
  <si>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</si>
  <si>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</si>
  <si>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</si>
  <si>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</si>
  <si>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</si>
  <si>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</si>
  <si>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</si>
  <si>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</si>
  <si>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</si>
  <si>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</si>
  <si>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</si>
  <si>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</si>
  <si>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</si>
  <si>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</si>
  <si>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</si>
  <si>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</si>
  <si>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</si>
  <si>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</si>
  <si>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</si>
  <si>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</si>
  <si>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</si>
  <si>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</si>
  <si>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</si>
  <si>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</si>
  <si>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</si>
  <si>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</si>
  <si>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</si>
  <si>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</si>
  <si>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</si>
  <si>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</si>
  <si>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</si>
  <si>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</si>
  <si>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</si>
  <si>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</si>
  <si>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</si>
  <si>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</si>
  <si>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</si>
  <si>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</si>
  <si>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</si>
  <si>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</si>
  <si>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</si>
  <si>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</si>
  <si>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</si>
  <si>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</si>
  <si>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</si>
  <si>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</si>
  <si>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</si>
  <si>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</si>
  <si>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</si>
  <si>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</si>
  <si>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</si>
  <si>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</si>
  <si>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</si>
  <si>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</si>
  <si>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</si>
  <si>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</si>
  <si>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</si>
  <si>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</si>
  <si>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</si>
  <si>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</si>
  <si>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</si>
  <si>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</si>
  <si>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</si>
  <si>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</si>
  <si>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</si>
  <si>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</si>
  <si>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</si>
  <si>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</si>
  <si>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</si>
  <si>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</si>
  <si>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</si>
  <si>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</si>
  <si>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</si>
  <si>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</si>
  <si>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</si>
  <si>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</si>
  <si>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</si>
  <si>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</si>
  <si>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</si>
  <si>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</si>
  <si>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</si>
  <si>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</si>
  <si>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</si>
  <si>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</si>
  <si>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</si>
  <si>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</si>
  <si>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</si>
  <si>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</si>
  <si>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</si>
  <si>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</si>
  <si>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</si>
  <si>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</si>
  <si>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</si>
  <si>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</si>
  <si>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</si>
  <si>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</si>
  <si>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</si>
  <si>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</si>
  <si>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</si>
  <si>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</si>
  <si>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</si>
  <si>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</si>
  <si>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</si>
  <si>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</si>
  <si>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</si>
  <si>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</si>
  <si>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</si>
  <si>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</si>
  <si>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</si>
  <si>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</si>
  <si>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</si>
  <si>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</si>
  <si>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</si>
  <si>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</si>
  <si>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</si>
  <si>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</si>
  <si>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</si>
  <si>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</si>
  <si>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</si>
  <si>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</si>
  <si>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</si>
  <si>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</si>
  <si>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</si>
  <si>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</si>
  <si>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</si>
  <si>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</si>
  <si>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</si>
  <si>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</si>
  <si>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</si>
  <si>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</si>
  <si>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</si>
  <si>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</si>
  <si>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</si>
  <si>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</si>
  <si>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</si>
  <si>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</si>
  <si>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</si>
  <si>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</si>
  <si>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</si>
  <si>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</si>
  <si>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</si>
  <si>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</si>
  <si>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</si>
  <si>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</si>
  <si>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</si>
  <si>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</si>
  <si>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</si>
  <si>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</si>
  <si>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</si>
  <si>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</si>
  <si>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</si>
  <si>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</si>
  <si>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</si>
  <si>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</si>
  <si>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</si>
  <si>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</si>
  <si>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</si>
  <si>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</si>
  <si>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</si>
  <si>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</si>
  <si>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</si>
  <si>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</si>
  <si>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</si>
  <si>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</si>
  <si>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</si>
  <si>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</si>
  <si>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</si>
  <si>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</si>
  <si>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</si>
  <si>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</si>
  <si>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</si>
  <si>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</si>
  <si>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</si>
  <si>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</si>
  <si>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</si>
  <si>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</si>
  <si>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</si>
  <si>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</si>
  <si>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</si>
  <si>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</si>
  <si>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</si>
  <si>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</si>
  <si>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</si>
  <si>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</si>
  <si>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</si>
  <si>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</si>
  <si>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</si>
  <si>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</si>
  <si>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</si>
  <si>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</si>
  <si>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</si>
  <si>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</si>
  <si>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</si>
  <si>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</si>
  <si>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</si>
  <si>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</si>
  <si>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</si>
  <si>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</si>
  <si>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</si>
  <si>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</si>
  <si>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</si>
  <si>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</si>
  <si>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</si>
  <si>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</si>
  <si>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</si>
  <si>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</si>
  <si>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</si>
  <si>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</si>
  <si>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</si>
  <si>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</si>
  <si>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</si>
  <si>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</si>
  <si>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</si>
  <si>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</si>
  <si>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</si>
  <si>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</si>
  <si>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</si>
  <si>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</si>
  <si>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</si>
  <si>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</si>
  <si>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</si>
  <si>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</si>
  <si>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</si>
  <si>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</si>
  <si>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</si>
  <si>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</si>
  <si>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</si>
  <si>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</si>
  <si>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</si>
  <si>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</si>
  <si>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</si>
  <si>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</si>
  <si>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</si>
  <si>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</si>
  <si>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</si>
  <si>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</si>
  <si>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</si>
  <si>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</si>
  <si>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</si>
  <si>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</si>
  <si>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</si>
  <si>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</si>
  <si>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</si>
  <si>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</si>
  <si>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</si>
  <si>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</si>
  <si>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</si>
  <si>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</si>
  <si>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</si>
  <si>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</si>
  <si>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</si>
  <si>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</si>
  <si>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</si>
  <si>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</si>
  <si>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</si>
  <si>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</si>
  <si>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</si>
  <si>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</si>
  <si>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</si>
  <si>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</si>
  <si>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</si>
  <si>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</si>
  <si>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</si>
  <si>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</si>
  <si>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</si>
  <si>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</si>
  <si>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</si>
  <si>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</si>
  <si>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</si>
  <si>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</si>
  <si>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</si>
  <si>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</si>
  <si>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</si>
  <si>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</si>
  <si>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</si>
  <si>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</si>
  <si>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</si>
  <si>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</si>
  <si>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</si>
  <si>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</si>
  <si>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</si>
  <si>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</si>
  <si>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</si>
  <si>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</si>
  <si>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</si>
  <si>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</si>
  <si>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</si>
  <si>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</si>
  <si>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</si>
  <si>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</si>
  <si>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</si>
  <si>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</si>
  <si>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</si>
  <si>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</si>
  <si>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</si>
  <si>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</si>
  <si>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</si>
  <si>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</si>
  <si>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</si>
  <si>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</si>
  <si>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</si>
  <si>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</si>
  <si>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</si>
  <si>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</si>
  <si>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</si>
  <si>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</si>
  <si>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</si>
  <si>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</si>
  <si>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</si>
  <si>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</si>
  <si>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</si>
  <si>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</si>
  <si>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</si>
  <si>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</si>
  <si>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</si>
  <si>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</si>
  <si>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</si>
  <si>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</si>
  <si>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</si>
  <si>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</si>
  <si>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</si>
  <si>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</si>
  <si>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</si>
  <si>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</si>
  <si>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</si>
  <si>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</si>
  <si>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</si>
  <si>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</si>
  <si>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</si>
  <si>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</si>
  <si>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</si>
  <si>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</si>
  <si>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</si>
  <si>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</si>
  <si>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</si>
  <si>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</si>
  <si>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</si>
  <si>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</si>
  <si>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</si>
  <si>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</si>
  <si>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</si>
  <si>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</si>
  <si>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</si>
  <si>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</si>
  <si>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</si>
  <si>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</si>
  <si>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</si>
  <si>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</si>
  <si>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</si>
  <si>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</si>
  <si>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</si>
  <si>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</si>
  <si>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</si>
  <si>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</si>
  <si>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</si>
  <si>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</si>
  <si>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</si>
  <si>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</si>
  <si>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</si>
  <si>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</si>
  <si>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</si>
  <si>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</si>
  <si>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</si>
  <si>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</si>
  <si>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</si>
  <si>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</si>
  <si>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</si>
  <si>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</si>
  <si>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</si>
  <si>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</si>
  <si>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</si>
  <si>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</si>
  <si>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</si>
  <si>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</si>
  <si>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</si>
  <si>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</si>
  <si>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</si>
  <si>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</si>
  <si>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</si>
  <si>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</si>
  <si>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</si>
  <si>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</si>
  <si>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</si>
  <si>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</si>
  <si>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</si>
  <si>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</si>
  <si>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</si>
  <si>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</si>
  <si>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</si>
  <si>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</si>
  <si>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</si>
  <si>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</si>
  <si>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</si>
  <si>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</si>
  <si>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</si>
  <si>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</si>
  <si>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</si>
  <si>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</si>
  <si>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</si>
  <si>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</si>
  <si>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</si>
  <si>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</si>
  <si>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</si>
  <si>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</si>
  <si>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</si>
  <si>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</si>
  <si>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</si>
  <si>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</si>
  <si>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</si>
  <si>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</si>
  <si>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</si>
  <si>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</si>
  <si>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</si>
  <si>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</si>
  <si>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</si>
  <si>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</si>
  <si>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</si>
  <si>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</si>
  <si>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</si>
  <si>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</si>
  <si>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</si>
  <si>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</si>
  <si>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</si>
  <si>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</si>
  <si>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</si>
  <si>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</si>
  <si>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</si>
  <si>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</si>
  <si>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</si>
  <si>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</si>
  <si>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</si>
  <si>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</si>
  <si>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</si>
  <si>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</si>
  <si>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</si>
  <si>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</si>
  <si>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</si>
  <si>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</si>
  <si>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</si>
  <si>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</si>
  <si>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</si>
  <si>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</si>
  <si>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</si>
  <si>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</si>
  <si>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</si>
  <si>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</si>
  <si>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</si>
  <si>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</si>
  <si>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</si>
  <si>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</si>
  <si>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</si>
  <si>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</si>
  <si>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</si>
  <si>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</si>
  <si>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</si>
  <si>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</si>
  <si>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</si>
  <si>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</si>
  <si>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</si>
  <si>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</si>
  <si>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</si>
  <si>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</si>
  <si>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</si>
  <si>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</si>
  <si>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</si>
  <si>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</si>
  <si>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</si>
  <si>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</si>
  <si>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</si>
  <si>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</si>
  <si>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</si>
  <si>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</si>
  <si>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</si>
  <si>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</si>
  <si>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</si>
  <si>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</si>
  <si>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</si>
  <si>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</si>
  <si>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</si>
  <si>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</si>
  <si>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</si>
  <si>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</si>
  <si>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</si>
  <si>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</si>
  <si>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</si>
  <si>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</si>
  <si>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</si>
  <si>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</si>
  <si>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</si>
  <si>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</si>
  <si>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</si>
  <si>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</si>
  <si>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</si>
  <si>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</si>
  <si>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</si>
  <si>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</si>
  <si>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</si>
  <si>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</si>
  <si>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</si>
  <si>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</si>
  <si>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</si>
  <si>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</si>
  <si>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</si>
  <si>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</si>
  <si>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</si>
  <si>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</si>
  <si>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</si>
  <si>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</si>
  <si>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</si>
  <si>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</si>
  <si>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</si>
  <si>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</si>
  <si>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</si>
  <si>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</si>
  <si>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</si>
  <si>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</si>
  <si>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</si>
  <si>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</si>
  <si>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</si>
  <si>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</si>
  <si>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</si>
  <si>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</si>
  <si>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</si>
  <si>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</si>
  <si>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</si>
  <si>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</si>
  <si>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</si>
  <si>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</si>
  <si>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</si>
  <si>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</si>
  <si>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</si>
  <si>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</si>
  <si>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</si>
  <si>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</si>
  <si>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</si>
  <si>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</si>
  <si>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</si>
  <si>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</si>
  <si>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</si>
  <si>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</si>
  <si>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</si>
  <si>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</si>
  <si>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</si>
  <si>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</si>
  <si>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</si>
  <si>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</si>
  <si>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</si>
  <si>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</si>
  <si>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</si>
  <si>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</si>
  <si>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</si>
  <si>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</si>
  <si>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</si>
  <si>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</si>
  <si>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</si>
  <si>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</si>
  <si>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</si>
  <si>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</si>
  <si>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</si>
  <si>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</si>
  <si>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</si>
  <si>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</si>
  <si>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</si>
  <si>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</si>
  <si>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</si>
  <si>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</si>
  <si>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</si>
  <si>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</si>
  <si>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</si>
  <si>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</si>
  <si>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</si>
  <si>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</si>
  <si>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</si>
  <si>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</si>
  <si>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</si>
  <si>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</si>
  <si>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</si>
  <si>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</si>
  <si>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</si>
  <si>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</si>
  <si>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</si>
  <si>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</si>
  <si>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</si>
  <si>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</si>
  <si>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</si>
  <si>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</si>
  <si>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</si>
  <si>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</si>
  <si>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</si>
  <si>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</si>
  <si>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</si>
  <si>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</si>
  <si>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</si>
  <si>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</si>
  <si>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</si>
  <si>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</si>
  <si>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</si>
  <si>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</si>
  <si>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</si>
  <si>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</si>
  <si>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</si>
  <si>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</si>
  <si>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</si>
  <si>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</si>
  <si>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</si>
  <si>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</si>
  <si>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</si>
  <si>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</si>
  <si>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</si>
  <si>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</si>
  <si>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</si>
  <si>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</si>
  <si>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</si>
  <si>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</si>
  <si>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</si>
  <si>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</si>
  <si>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</si>
  <si>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</si>
  <si>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</si>
  <si>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</si>
  <si>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</si>
  <si>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</si>
  <si>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</si>
  <si>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</si>
  <si>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</si>
  <si>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</si>
  <si>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</si>
  <si>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</si>
  <si>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</si>
  <si>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</si>
  <si>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</si>
  <si>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</si>
  <si>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</si>
  <si>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</si>
  <si>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</si>
  <si>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</si>
  <si>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</si>
  <si>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</si>
  <si>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</si>
  <si>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</si>
  <si>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</si>
  <si>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</si>
  <si>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</si>
  <si>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</si>
  <si>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</si>
  <si>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</si>
  <si>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</si>
  <si>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</si>
  <si>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</si>
  <si>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</si>
  <si>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</si>
  <si>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</si>
  <si>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</si>
  <si>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</si>
  <si>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</si>
  <si>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</si>
  <si>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</si>
  <si>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</si>
  <si>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</si>
  <si>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</si>
  <si>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</si>
  <si>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</si>
  <si>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</si>
  <si>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</si>
  <si>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</si>
  <si>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</si>
  <si>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</si>
  <si>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</si>
  <si>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</si>
  <si>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</si>
  <si>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</si>
  <si>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</si>
  <si>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</si>
  <si>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</si>
  <si>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</si>
  <si>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</si>
  <si>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</si>
  <si>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</si>
  <si>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</si>
  <si>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</si>
  <si>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</si>
  <si>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</si>
  <si>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</si>
  <si>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</si>
  <si>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</si>
  <si>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</si>
  <si>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</si>
  <si>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</si>
  <si>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</si>
  <si>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</si>
  <si>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</si>
  <si>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</si>
  <si>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</si>
  <si>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</si>
  <si>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</si>
  <si>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</si>
  <si>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</si>
  <si>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</si>
  <si>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</si>
  <si>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</si>
  <si>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</si>
  <si>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</si>
  <si>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</si>
  <si>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</si>
  <si>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</si>
  <si>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</si>
  <si>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</si>
  <si>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</si>
  <si>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</si>
  <si>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</si>
  <si>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</si>
  <si>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</si>
  <si>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</si>
  <si>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</si>
  <si>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</si>
  <si>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</si>
  <si>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</si>
  <si>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</si>
  <si>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</si>
  <si>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</si>
  <si>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</si>
  <si>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</si>
  <si>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</si>
  <si>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</si>
  <si>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</si>
  <si>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</si>
  <si>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</si>
  <si>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</si>
  <si>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</si>
  <si>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</si>
  <si>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</si>
  <si>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</si>
  <si>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</si>
  <si>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</si>
  <si>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</si>
  <si>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</si>
  <si>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</si>
  <si>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</si>
  <si>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</si>
  <si>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</si>
  <si>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</si>
  <si>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</si>
  <si>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</si>
  <si>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</si>
  <si>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</si>
  <si>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</si>
  <si>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</si>
  <si>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</si>
  <si>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</si>
  <si>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</si>
  <si>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</si>
  <si>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</si>
  <si>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</si>
  <si>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</si>
  <si>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</si>
  <si>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</si>
  <si>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</si>
  <si>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</si>
  <si>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</si>
  <si>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</si>
  <si>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</si>
  <si>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</si>
  <si>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</si>
  <si>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</si>
  <si>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</si>
  <si>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</si>
  <si>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</si>
  <si>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</si>
  <si>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</si>
  <si>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</si>
  <si>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</si>
  <si>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</si>
  <si>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</si>
  <si>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</si>
  <si>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</si>
  <si>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</si>
  <si>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</si>
  <si>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</si>
  <si>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</si>
  <si>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</si>
  <si>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</si>
  <si>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</si>
  <si>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</si>
  <si>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</si>
  <si>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</si>
  <si>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</si>
  <si>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</si>
  <si>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</si>
  <si>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</si>
  <si>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</si>
  <si>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</si>
  <si>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</si>
  <si>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</si>
  <si>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</si>
  <si>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</si>
  <si>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</si>
  <si>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</si>
  <si>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</si>
  <si>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</si>
  <si>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</si>
  <si>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</si>
  <si>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</si>
  <si>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</si>
  <si>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</si>
  <si>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</si>
  <si>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</si>
  <si>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</si>
  <si>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</si>
  <si>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</si>
  <si>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</si>
  <si>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</si>
  <si>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</si>
  <si>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</si>
  <si>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</si>
  <si>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</si>
  <si>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</si>
  <si>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</si>
  <si>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</si>
  <si>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</si>
  <si>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</si>
  <si>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</si>
  <si>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</si>
  <si>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</si>
  <si>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</si>
  <si>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</si>
  <si>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</si>
  <si>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</si>
  <si>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</si>
  <si>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</si>
  <si>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</si>
  <si>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</si>
  <si>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</si>
  <si>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</si>
  <si>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</si>
  <si>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</si>
  <si>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</si>
  <si>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</si>
  <si>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</si>
  <si>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</si>
  <si>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</si>
  <si>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</si>
  <si>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</si>
  <si>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</si>
  <si>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</si>
  <si>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</si>
  <si>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</si>
  <si>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</si>
  <si>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</si>
  <si>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</si>
  <si>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</si>
  <si>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</si>
  <si>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</si>
  <si>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</si>
  <si>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</si>
  <si>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</si>
  <si>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</si>
  <si>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</si>
  <si>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</si>
  <si>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</si>
  <si>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</si>
  <si>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</si>
  <si>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</si>
  <si>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</si>
  <si>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</si>
  <si>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</si>
  <si>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</si>
  <si>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</si>
  <si>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</si>
  <si>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</si>
  <si>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</si>
  <si>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</si>
  <si>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</si>
  <si>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</si>
  <si>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</si>
  <si>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</si>
  <si>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</si>
  <si>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</si>
  <si>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</si>
  <si>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</si>
  <si>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</si>
  <si>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</si>
  <si>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</si>
  <si>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</si>
  <si>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</si>
  <si>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</si>
  <si>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</si>
  <si>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</si>
  <si>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</si>
  <si>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</si>
  <si>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</si>
  <si>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</si>
  <si>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</si>
  <si>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</si>
  <si>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</si>
  <si>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</si>
  <si>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</si>
  <si>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</si>
  <si>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</si>
  <si>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</si>
  <si>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</si>
  <si>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</si>
  <si>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</si>
  <si>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</si>
  <si>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</si>
  <si>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</si>
  <si>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</si>
  <si>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</si>
  <si>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</si>
  <si>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</si>
  <si>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</si>
  <si>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</si>
  <si>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</si>
  <si>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</si>
  <si>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</si>
  <si>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</si>
  <si>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</si>
  <si>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</si>
  <si>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</si>
  <si>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</si>
  <si>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</si>
  <si>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</si>
  <si>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</si>
  <si>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</si>
  <si>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</si>
  <si>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</si>
  <si>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</si>
  <si>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</si>
  <si>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</si>
  <si>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</si>
  <si>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</si>
  <si>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</si>
  <si>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</si>
  <si>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</si>
  <si>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</si>
  <si>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</si>
  <si>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</si>
  <si>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</si>
  <si>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</si>
  <si>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</si>
  <si>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</si>
  <si>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</si>
  <si>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</si>
  <si>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</si>
  <si>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</si>
  <si>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</si>
  <si>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</si>
  <si>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</si>
  <si>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</si>
  <si>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</si>
  <si>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</si>
  <si>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</si>
  <si>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</si>
  <si>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</si>
  <si>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</si>
  <si>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</si>
  <si>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</si>
  <si>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</si>
  <si>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</si>
  <si>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</si>
  <si>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</si>
  <si>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</si>
  <si>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</si>
  <si>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</si>
  <si>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</si>
  <si>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</si>
  <si>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</si>
  <si>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</si>
  <si>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</si>
  <si>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</si>
  <si>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</si>
  <si>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</si>
  <si>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</si>
  <si>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</si>
  <si>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</si>
  <si>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</si>
  <si>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</si>
  <si>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</si>
  <si>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</si>
  <si>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</si>
  <si>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</si>
  <si>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</si>
  <si>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</si>
  <si>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</si>
  <si>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</si>
  <si>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</si>
  <si>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</si>
  <si>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</si>
  <si>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</si>
  <si>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</si>
  <si>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</si>
  <si>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</si>
  <si>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</si>
  <si>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</si>
  <si>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</si>
  <si>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</si>
  <si>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</si>
  <si>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</si>
  <si>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</si>
  <si>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</si>
  <si>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</si>
  <si>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</si>
  <si>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</si>
  <si>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</si>
  <si>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</si>
  <si>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</si>
  <si>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</si>
  <si>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</si>
  <si>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</si>
  <si>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</si>
  <si>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</si>
  <si>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</si>
  <si>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</si>
  <si>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</si>
  <si>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</si>
  <si>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</si>
  <si>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</si>
  <si>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</si>
  <si>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</si>
  <si>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</si>
  <si>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</si>
  <si>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</si>
  <si>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</si>
  <si>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</si>
  <si>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</si>
  <si>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</si>
  <si>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</si>
  <si>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</si>
  <si>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</si>
  <si>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</si>
  <si>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</si>
  <si>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</si>
  <si>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</si>
  <si>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</si>
  <si>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</si>
  <si>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</si>
  <si>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</si>
  <si>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</si>
  <si>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</si>
  <si>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</si>
  <si>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</si>
  <si>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</si>
  <si>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</si>
  <si>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</si>
  <si>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</si>
  <si>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</si>
  <si>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</si>
  <si>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</si>
  <si>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</si>
  <si>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</si>
  <si>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</si>
  <si>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</si>
  <si>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</si>
  <si>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</si>
  <si>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</si>
  <si>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</si>
  <si>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</si>
  <si>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</si>
  <si>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</si>
  <si>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</si>
  <si>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</si>
  <si>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</si>
  <si>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</si>
  <si>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</si>
  <si>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</si>
  <si>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</si>
  <si>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</si>
  <si>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</si>
  <si>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</si>
  <si>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</si>
  <si>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</si>
  <si>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</si>
  <si>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</si>
  <si>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</si>
  <si>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</si>
  <si>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</si>
  <si>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</si>
  <si>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</si>
  <si>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</si>
  <si>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</si>
  <si>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</si>
  <si>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</si>
  <si>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</si>
  <si>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</si>
  <si>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</si>
  <si>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</si>
  <si>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</si>
  <si>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</si>
  <si>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</si>
  <si>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</si>
  <si>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</si>
  <si>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</si>
  <si>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</si>
  <si>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</si>
  <si>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</si>
  <si>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</si>
  <si>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</si>
  <si>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</si>
  <si>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</si>
  <si>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</si>
  <si>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</si>
  <si>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</si>
  <si>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</si>
  <si>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</si>
  <si>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</si>
  <si>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</si>
  <si>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</si>
  <si>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</si>
  <si>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</si>
  <si>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</si>
  <si>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</si>
  <si>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</si>
  <si>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</si>
  <si>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</si>
  <si>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</si>
  <si>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</si>
  <si>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</si>
  <si>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</si>
  <si>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</si>
  <si>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</si>
  <si>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</si>
  <si>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</si>
  <si>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</si>
  <si>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</si>
  <si>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</si>
  <si>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</si>
  <si>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</si>
  <si>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</si>
  <si>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</si>
  <si>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</si>
  <si>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</si>
  <si>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</si>
  <si>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</si>
  <si>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</si>
  <si>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</si>
  <si>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</si>
  <si>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</si>
  <si>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</si>
  <si>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</si>
  <si>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</si>
  <si>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</si>
  <si>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</si>
  <si>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</si>
  <si>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</si>
  <si>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</si>
  <si>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</si>
  <si>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</si>
  <si>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</si>
  <si>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</si>
  <si>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</si>
  <si>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</si>
  <si>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</si>
  <si>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</si>
  <si>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</si>
  <si>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</si>
  <si>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</si>
  <si>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</si>
  <si>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</si>
  <si>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</si>
  <si>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</si>
  <si>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</si>
  <si>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</si>
  <si>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</si>
  <si>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</si>
  <si>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</si>
  <si>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</si>
  <si>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</si>
  <si>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</si>
  <si>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</si>
  <si>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</si>
  <si>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</si>
  <si>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</si>
  <si>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</si>
  <si>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</si>
  <si>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</si>
  <si>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</si>
  <si>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</si>
  <si>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</si>
  <si>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</si>
  <si>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</si>
  <si>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</si>
  <si>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</si>
  <si>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</si>
  <si>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</si>
  <si>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</si>
  <si>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</si>
  <si>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</si>
  <si>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</si>
  <si>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</si>
  <si>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</si>
  <si>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</si>
  <si>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</si>
  <si>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</si>
  <si>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</si>
  <si>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</si>
  <si>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</si>
  <si>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</si>
  <si>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</si>
  <si>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</si>
  <si>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</si>
  <si>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</si>
  <si>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</si>
  <si>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</si>
  <si>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</si>
  <si>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</si>
  <si>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</si>
  <si>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</si>
  <si>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</si>
  <si>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</si>
  <si>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</si>
  <si>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</si>
  <si>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</si>
  <si>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</si>
  <si>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</si>
  <si>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</si>
  <si>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</si>
  <si>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</si>
  <si>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</si>
  <si>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</si>
  <si>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</si>
  <si>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</si>
  <si>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</si>
  <si>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</si>
  <si>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</si>
  <si>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</si>
  <si>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</si>
  <si>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</si>
  <si>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</si>
  <si>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</si>
  <si>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</si>
  <si>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</si>
  <si>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</si>
  <si>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</si>
  <si>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</si>
  <si>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</si>
  <si>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</si>
  <si>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</si>
  <si>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</si>
  <si>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</si>
  <si>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</si>
  <si>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</si>
  <si>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</si>
  <si>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</si>
  <si>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</si>
  <si>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</si>
  <si>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</si>
  <si>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</si>
  <si>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</si>
  <si>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</si>
  <si>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</si>
  <si>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</si>
  <si>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</si>
  <si>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</si>
  <si>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</si>
  <si>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</si>
  <si>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</si>
  <si>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</si>
  <si>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</si>
  <si>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</si>
  <si>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</si>
  <si>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</si>
  <si>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</si>
  <si>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</si>
  <si>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</si>
  <si>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</si>
  <si>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</si>
  <si>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</si>
  <si>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</si>
  <si>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</si>
  <si>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</si>
  <si>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</si>
  <si>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</si>
  <si>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</si>
  <si>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</si>
  <si>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</si>
  <si>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</si>
  <si>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</si>
  <si>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</si>
  <si>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</si>
  <si>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</si>
  <si>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</si>
  <si>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</si>
  <si>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</si>
  <si>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</si>
  <si>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</si>
  <si>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</si>
  <si>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</si>
  <si>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</si>
  <si>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</si>
  <si>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</si>
  <si>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</si>
  <si>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</si>
  <si>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</si>
  <si>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</si>
  <si>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</si>
  <si>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</si>
  <si>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</si>
  <si>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</si>
  <si>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</si>
  <si>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</si>
  <si>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</si>
  <si>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</si>
  <si>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</si>
  <si>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</si>
  <si>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</si>
  <si>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</si>
  <si>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</si>
  <si>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</si>
  <si>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</si>
  <si>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</si>
  <si>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</si>
  <si>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</si>
  <si>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</si>
  <si>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</si>
  <si>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</si>
  <si>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</si>
  <si>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</si>
  <si>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</si>
  <si>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</si>
  <si>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</si>
  <si>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</si>
  <si>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</si>
  <si>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</si>
  <si>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</si>
  <si>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</si>
  <si>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</si>
  <si>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</si>
  <si>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</si>
  <si>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</si>
  <si>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</si>
  <si>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</si>
  <si>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</si>
  <si>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</si>
  <si>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</si>
  <si>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</si>
  <si>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</si>
  <si>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</si>
  <si>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</si>
  <si>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</si>
  <si>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</si>
  <si>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</si>
  <si>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</si>
  <si>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</si>
  <si>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</si>
  <si>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</si>
  <si>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</si>
  <si>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</si>
  <si>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</si>
  <si>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</si>
  <si>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</si>
  <si>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</si>
  <si>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</si>
  <si>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</si>
  <si>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</si>
  <si>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</si>
  <si>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</si>
  <si>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</si>
  <si>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</si>
  <si>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</si>
  <si>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</si>
  <si>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</si>
  <si>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</si>
  <si>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</si>
  <si>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</si>
  <si>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</si>
  <si>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</si>
  <si>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</si>
  <si>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</si>
  <si>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</si>
  <si>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</si>
  <si>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</si>
  <si>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</si>
  <si>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</si>
  <si>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</si>
  <si>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</si>
  <si>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</si>
  <si>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</si>
  <si>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</si>
  <si>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</si>
  <si>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</si>
  <si>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</si>
  <si>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</si>
  <si>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</si>
  <si>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</si>
  <si>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</si>
  <si>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</si>
  <si>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</si>
  <si>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</si>
  <si>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</si>
  <si>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</si>
  <si>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</si>
  <si>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</si>
  <si>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</si>
  <si>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</si>
  <si>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</si>
  <si>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</si>
  <si>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</si>
  <si>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</si>
  <si>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</si>
  <si>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</si>
  <si>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</si>
  <si>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</si>
  <si>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</si>
  <si>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</si>
  <si>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</si>
  <si>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</si>
  <si>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</si>
  <si>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</si>
  <si>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</si>
  <si>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</si>
  <si>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</si>
  <si>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</si>
  <si>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</si>
  <si>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</si>
  <si>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</si>
  <si>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</si>
  <si>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</si>
  <si>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</si>
  <si>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</si>
  <si>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</si>
  <si>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</si>
  <si>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</si>
  <si>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</si>
  <si>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</si>
  <si>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</si>
  <si>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</si>
  <si>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</si>
  <si>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</si>
  <si>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</si>
  <si>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</si>
  <si>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</si>
  <si>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</si>
  <si>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</si>
  <si>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</si>
  <si>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</si>
  <si>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</si>
  <si>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</si>
  <si>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</si>
  <si>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</si>
  <si>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</si>
  <si>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</si>
  <si>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</si>
  <si>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</si>
  <si>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</si>
  <si>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</si>
  <si>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</si>
  <si>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</si>
  <si>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</si>
  <si>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</si>
  <si>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</si>
  <si>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</si>
  <si>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</si>
  <si>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</si>
  <si>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</si>
  <si>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</si>
  <si>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</si>
  <si>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</si>
  <si>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</si>
  <si>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</si>
  <si>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</si>
  <si>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</si>
  <si>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</si>
  <si>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</si>
  <si>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</si>
  <si>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</si>
  <si>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</si>
  <si>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</si>
  <si>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</si>
  <si>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</si>
  <si>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</si>
  <si>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</si>
  <si>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</si>
  <si>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</si>
  <si>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</si>
  <si>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</si>
  <si>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</si>
  <si>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</si>
  <si>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</si>
  <si>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</si>
  <si>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</si>
  <si>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</si>
  <si>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</si>
  <si>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</si>
  <si>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</si>
  <si>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</si>
  <si>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</si>
  <si>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</si>
  <si>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</si>
  <si>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</si>
  <si>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</si>
  <si>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</si>
  <si>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</si>
  <si>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</si>
  <si>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</si>
  <si>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</si>
  <si>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</si>
  <si>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</si>
  <si>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</si>
  <si>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</si>
  <si>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</si>
  <si>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</si>
  <si>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</si>
  <si>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</si>
  <si>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</si>
  <si>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</si>
  <si>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</si>
  <si>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</si>
  <si>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</si>
  <si>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</si>
  <si>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</si>
  <si>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</si>
  <si>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</si>
  <si>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</si>
  <si>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</si>
  <si>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</si>
  <si>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</si>
  <si>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</si>
  <si>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</si>
  <si>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</si>
  <si>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</si>
  <si>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</si>
  <si>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</si>
  <si>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</si>
  <si>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</si>
  <si>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</si>
  <si>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</si>
  <si>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</si>
  <si>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</si>
  <si>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</si>
  <si>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</si>
  <si>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</si>
  <si>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</si>
  <si>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</si>
  <si>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</si>
  <si>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</si>
  <si>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</si>
  <si>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</si>
  <si>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</si>
  <si>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</si>
  <si>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</si>
  <si>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</si>
  <si>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</si>
  <si>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</si>
  <si>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</si>
  <si>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</si>
  <si>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</si>
  <si>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</si>
  <si>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</si>
  <si>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</si>
  <si>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</si>
  <si>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</si>
  <si>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</si>
  <si>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</si>
  <si>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</si>
  <si>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</si>
  <si>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</si>
  <si>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</si>
  <si>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</si>
  <si>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</si>
  <si>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</si>
  <si>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</si>
  <si>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</si>
  <si>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</si>
  <si>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</si>
  <si>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</si>
  <si>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</si>
  <si>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</si>
  <si>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</si>
  <si>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</si>
  <si>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</si>
  <si>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</si>
  <si>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</si>
  <si>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</si>
  <si>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</si>
  <si>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</si>
  <si>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</si>
  <si>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</si>
  <si>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</si>
  <si>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</si>
  <si>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</si>
  <si>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</si>
  <si>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</si>
  <si>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</si>
  <si>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</si>
  <si>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</si>
  <si>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</si>
  <si>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</si>
  <si>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</si>
  <si>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</si>
  <si>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</si>
  <si>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</si>
  <si>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</si>
  <si>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</si>
  <si>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</si>
  <si>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</si>
  <si>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</si>
  <si>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</si>
  <si>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</si>
  <si>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</si>
  <si>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</si>
  <si>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</si>
  <si>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</si>
  <si>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</si>
  <si>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</si>
  <si>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</si>
  <si>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</si>
  <si>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</si>
  <si>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</si>
  <si>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</si>
  <si>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</si>
  <si>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</si>
  <si>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</si>
  <si>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</si>
  <si>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</si>
  <si>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</si>
  <si>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</si>
  <si>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</si>
  <si>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</si>
  <si>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</si>
  <si>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</si>
  <si>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</si>
  <si>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</si>
  <si>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</si>
  <si>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</si>
  <si>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</si>
  <si>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</si>
  <si>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</si>
  <si>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</si>
  <si>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</si>
  <si>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</si>
  <si>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</si>
  <si>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</si>
  <si>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</si>
  <si>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</si>
  <si>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</si>
  <si>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</si>
  <si>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</si>
  <si>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</si>
  <si>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</si>
  <si>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</si>
  <si>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</si>
  <si>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</si>
  <si>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</si>
  <si>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</si>
  <si>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</si>
  <si>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</si>
  <si>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</si>
  <si>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</si>
  <si>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</si>
  <si>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</si>
  <si>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</si>
  <si>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</si>
  <si>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</si>
  <si>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</si>
  <si>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</si>
  <si>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</si>
  <si>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</si>
  <si>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</si>
  <si>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</si>
  <si>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</si>
  <si>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</si>
  <si>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</si>
  <si>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</si>
  <si>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</si>
  <si>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</si>
  <si>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</si>
  <si>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</si>
  <si>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</si>
  <si>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</si>
  <si>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</si>
  <si>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</si>
  <si>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</si>
  <si>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</si>
  <si>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</si>
  <si>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</si>
  <si>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</si>
  <si>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</si>
  <si>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</si>
  <si>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</si>
  <si>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</si>
  <si>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</si>
  <si>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</si>
  <si>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</si>
  <si>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</si>
  <si>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</si>
  <si>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</si>
  <si>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</si>
  <si>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</si>
  <si>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</si>
  <si>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</si>
  <si>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</si>
  <si>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</si>
  <si>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</si>
  <si>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</si>
  <si>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</si>
  <si>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</si>
  <si>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</si>
  <si>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</si>
  <si>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</si>
  <si>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</si>
  <si>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</si>
  <si>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</si>
  <si>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</si>
  <si>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</si>
  <si>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</si>
  <si>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</si>
  <si>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</si>
  <si>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</si>
  <si>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</si>
  <si>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</si>
  <si>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</si>
  <si>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</si>
  <si>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</si>
  <si>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</si>
  <si>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</si>
  <si>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</si>
  <si>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</si>
  <si>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</si>
  <si>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</si>
  <si>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</si>
  <si>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</si>
  <si>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</si>
  <si>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</si>
  <si>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</si>
  <si>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</si>
  <si>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</si>
  <si>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</si>
  <si>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</si>
  <si>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</si>
  <si>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</si>
  <si>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</si>
  <si>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</si>
  <si>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</si>
  <si>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</si>
  <si>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</si>
  <si>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</si>
  <si>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</si>
  <si>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</si>
  <si>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</si>
  <si>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</si>
  <si>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</si>
  <si>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</si>
  <si>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</si>
  <si>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</si>
  <si>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</si>
  <si>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</si>
  <si>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</si>
  <si>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</si>
  <si>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</si>
  <si>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</si>
  <si>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</si>
  <si>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</si>
  <si>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</si>
  <si>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</si>
  <si>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</si>
  <si>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</si>
  <si>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</si>
  <si>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</si>
  <si>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</si>
  <si>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</si>
  <si>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</si>
  <si>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</si>
  <si>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</si>
  <si>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</si>
  <si>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</si>
  <si>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</si>
  <si>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</si>
  <si>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</si>
  <si>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</si>
  <si>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</si>
  <si>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</si>
  <si>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</si>
  <si>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</si>
  <si>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</si>
  <si>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</si>
  <si>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</si>
  <si>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</si>
  <si>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</si>
  <si>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</si>
  <si>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</si>
  <si>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</si>
  <si>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</si>
  <si>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</si>
  <si>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</si>
  <si>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</si>
  <si>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</si>
  <si>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</si>
  <si>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</si>
  <si>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</si>
  <si>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</si>
  <si>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</si>
  <si>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</si>
  <si>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</si>
  <si>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</si>
  <si>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</si>
  <si>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</si>
  <si>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</si>
  <si>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</si>
  <si>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</si>
  <si>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</si>
  <si>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</si>
  <si>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</si>
  <si>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</si>
  <si>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</si>
  <si>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</si>
  <si>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</si>
  <si>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</si>
  <si>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</si>
  <si>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</si>
  <si>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</si>
  <si>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</si>
  <si>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</si>
  <si>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</si>
  <si>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</si>
  <si>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</si>
  <si>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</si>
  <si>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</si>
  <si>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</si>
  <si>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</si>
  <si>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</si>
  <si>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</si>
  <si>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</si>
  <si>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</si>
  <si>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</si>
  <si>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</si>
  <si>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</si>
  <si>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</si>
  <si>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</si>
  <si>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</si>
  <si>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</si>
  <si>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</si>
  <si>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</si>
  <si>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</si>
  <si>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</si>
  <si>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</si>
  <si>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</si>
  <si>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</si>
  <si>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</si>
  <si>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</si>
  <si>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</si>
  <si>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</si>
  <si>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</si>
  <si>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</si>
  <si>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</si>
  <si>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</si>
  <si>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</si>
  <si>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</si>
  <si>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</si>
  <si>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</si>
  <si>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</si>
  <si>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</si>
  <si>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</si>
  <si>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</si>
  <si>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</si>
  <si>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</si>
  <si>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</si>
  <si>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</si>
  <si>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</si>
  <si>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</si>
  <si>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</si>
  <si>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</si>
  <si>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</si>
  <si>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</si>
  <si>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</si>
  <si>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</si>
  <si>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</si>
  <si>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</si>
  <si>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</si>
  <si>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</si>
  <si>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</si>
  <si>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</si>
  <si>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</si>
  <si>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</si>
  <si>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</si>
  <si>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</si>
  <si>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</si>
  <si>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</si>
  <si>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</si>
  <si>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</si>
  <si>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</si>
  <si>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</si>
  <si>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</si>
  <si>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</si>
  <si>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</si>
  <si>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</si>
  <si>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</si>
  <si>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</si>
  <si>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</si>
  <si>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</si>
  <si>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</si>
  <si>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</si>
  <si>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</si>
  <si>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</si>
  <si>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</si>
  <si>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</si>
  <si>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</si>
  <si>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</si>
  <si>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</si>
  <si>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</si>
  <si>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</si>
  <si>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</si>
  <si>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</si>
  <si>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</si>
  <si>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</si>
  <si>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</si>
  <si>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</si>
  <si>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</si>
  <si>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</si>
  <si>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</si>
  <si>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</si>
  <si>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</si>
  <si>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</si>
  <si>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</si>
  <si>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</si>
  <si>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</si>
  <si>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</si>
  <si>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</si>
  <si>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</si>
  <si>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</si>
  <si>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</si>
  <si>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</si>
  <si>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</si>
  <si>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</si>
  <si>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</si>
  <si>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</si>
  <si>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</si>
  <si>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</si>
  <si>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</si>
  <si>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</si>
  <si>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</si>
  <si>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</si>
  <si>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</si>
  <si>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</si>
  <si>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</si>
  <si>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</si>
  <si>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</si>
  <si>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</si>
  <si>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</si>
  <si>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</si>
  <si>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</si>
  <si>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</si>
  <si>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</si>
  <si>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</si>
  <si>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</si>
  <si>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</si>
  <si>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</si>
  <si>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</si>
  <si>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</si>
  <si>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</si>
  <si>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</si>
  <si>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</si>
  <si>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</si>
  <si>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</si>
  <si>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</si>
  <si>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</si>
  <si>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</si>
  <si>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</si>
  <si>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</si>
  <si>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</si>
  <si>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</si>
  <si>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</si>
  <si>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</si>
  <si>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</si>
  <si>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</si>
  <si>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</si>
  <si>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</si>
  <si>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</si>
  <si>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</si>
  <si>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</si>
  <si>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</si>
  <si>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</si>
  <si>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</si>
  <si>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</si>
  <si>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</si>
  <si>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</si>
  <si>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</si>
  <si>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</si>
  <si>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</si>
  <si>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</si>
  <si>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</si>
  <si>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</si>
  <si>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</si>
  <si>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</si>
  <si>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</si>
  <si>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</si>
  <si>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</si>
  <si>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</si>
  <si>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</si>
  <si>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</si>
  <si>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</si>
  <si>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</si>
  <si>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</si>
  <si>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</si>
  <si>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</si>
  <si>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</si>
  <si>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</si>
  <si>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</si>
  <si>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</si>
  <si>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</si>
  <si>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</si>
  <si>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</si>
  <si>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</si>
  <si>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</si>
  <si>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</si>
  <si>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</si>
  <si>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</si>
  <si>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</si>
  <si>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</si>
  <si>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</si>
  <si>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</si>
  <si>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</si>
  <si>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</si>
  <si>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</si>
  <si>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</si>
  <si>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</si>
  <si>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</si>
  <si>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</si>
  <si>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</si>
  <si>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</si>
  <si>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</si>
  <si>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</si>
  <si>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</si>
  <si>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</si>
  <si>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</si>
  <si>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</si>
  <si>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</si>
  <si>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</si>
  <si>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</si>
  <si>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</si>
  <si>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</si>
  <si>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</si>
  <si>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</si>
  <si>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</si>
  <si>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</si>
  <si>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</si>
  <si>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</si>
  <si>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</si>
  <si>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</si>
  <si>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</si>
  <si>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</si>
  <si>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</si>
  <si>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</si>
  <si>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</si>
  <si>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</si>
  <si>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</si>
  <si>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</si>
  <si>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</si>
  <si>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</si>
  <si>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</si>
  <si>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</si>
  <si>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</si>
  <si>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</si>
  <si>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</si>
  <si>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</si>
  <si>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</si>
  <si>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</si>
  <si>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</si>
  <si>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</si>
  <si>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</si>
  <si>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</si>
  <si>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</si>
  <si>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</si>
  <si>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</si>
  <si>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</si>
  <si>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</si>
  <si>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</si>
  <si>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</si>
  <si>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</si>
  <si>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</si>
  <si>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</si>
  <si>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</si>
  <si>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</si>
  <si>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</si>
  <si>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</si>
  <si>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</si>
  <si>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</si>
  <si>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</si>
  <si>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</si>
  <si>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</si>
  <si>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</si>
  <si>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</si>
  <si>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</si>
  <si>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</si>
  <si>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</si>
  <si>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</si>
  <si>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</si>
  <si>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</si>
  <si>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</si>
  <si>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</si>
  <si>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</si>
  <si>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</si>
  <si>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</si>
  <si>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</si>
  <si>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</si>
  <si>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</si>
  <si>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</si>
  <si>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</si>
  <si>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</si>
  <si>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</si>
  <si>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</si>
  <si>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</si>
  <si>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</si>
  <si>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</si>
  <si>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</si>
  <si>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</si>
  <si>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</si>
  <si>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</si>
  <si>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</si>
  <si>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</si>
  <si>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</si>
  <si>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</si>
  <si>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</si>
  <si>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</si>
  <si>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</si>
  <si>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</si>
  <si>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</si>
  <si>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</si>
  <si>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</si>
  <si>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</si>
  <si>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</si>
  <si>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</si>
  <si>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</si>
  <si>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</si>
  <si>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</si>
  <si>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</si>
  <si>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</si>
  <si>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</si>
  <si>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</si>
  <si>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</si>
  <si>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</si>
  <si>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</si>
  <si>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</si>
  <si>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</si>
  <si>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</si>
  <si>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</si>
  <si>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</si>
  <si>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</si>
  <si>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</si>
  <si>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</si>
  <si>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</si>
  <si>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</si>
  <si>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</si>
  <si>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</si>
  <si>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</si>
  <si>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</si>
  <si>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</si>
  <si>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</si>
  <si>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</si>
  <si>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</si>
  <si>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</si>
  <si>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</si>
  <si>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</si>
  <si>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</si>
  <si>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</si>
  <si>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</si>
  <si>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</si>
  <si>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</si>
  <si>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</si>
  <si>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</si>
  <si>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</si>
  <si>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</si>
  <si>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</si>
  <si>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</si>
  <si>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</si>
  <si>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</si>
  <si>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</si>
  <si>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</si>
  <si>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</si>
  <si>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</si>
  <si>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</si>
  <si>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</si>
  <si>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</si>
  <si>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</si>
  <si>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</si>
  <si>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</si>
  <si>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</si>
  <si>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</si>
  <si>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</si>
  <si>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</si>
  <si>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</si>
  <si>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</si>
  <si>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</si>
  <si>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</si>
  <si>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</si>
  <si>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</si>
  <si>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</si>
  <si>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</si>
  <si>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</si>
  <si>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</si>
  <si>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</si>
  <si>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</si>
  <si>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</si>
  <si>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</si>
  <si>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</si>
  <si>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</si>
  <si>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</si>
  <si>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</si>
  <si>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</si>
  <si>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</si>
  <si>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</si>
  <si>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</si>
  <si>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</si>
  <si>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</si>
  <si>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</si>
  <si>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</si>
  <si>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</si>
  <si>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</si>
  <si>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</si>
  <si>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</si>
  <si>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</si>
  <si>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</si>
  <si>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</si>
  <si>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</si>
  <si>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</si>
  <si>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</si>
  <si>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</si>
  <si>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</si>
  <si>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</si>
  <si>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</si>
  <si>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</si>
  <si>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</si>
  <si>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</si>
  <si>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</si>
  <si>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</si>
  <si>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</si>
  <si>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</si>
  <si>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</si>
  <si>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</si>
  <si>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</si>
  <si>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</si>
  <si>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</si>
  <si>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</si>
  <si>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</si>
  <si>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</si>
  <si>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</si>
  <si>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</si>
  <si>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</si>
  <si>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</si>
  <si>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</si>
  <si>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</si>
  <si>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</si>
  <si>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</si>
  <si>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</si>
  <si>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</si>
  <si>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</si>
  <si>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</si>
  <si>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</si>
  <si>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</si>
  <si>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</si>
  <si>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</si>
  <si>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</si>
  <si>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</si>
  <si>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</si>
  <si>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</si>
  <si>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</si>
  <si>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</si>
  <si>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</si>
  <si>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</si>
  <si>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</si>
  <si>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</si>
  <si>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</si>
  <si>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</si>
  <si>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</si>
  <si>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</si>
  <si>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</si>
  <si>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</si>
  <si>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</si>
  <si>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</si>
  <si>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</si>
  <si>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</si>
  <si>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</si>
  <si>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</si>
  <si>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</si>
  <si>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</si>
  <si>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</si>
  <si>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</si>
  <si>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</si>
  <si>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</si>
  <si>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</si>
  <si>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</si>
  <si>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</si>
  <si>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</si>
  <si>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</si>
  <si>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</si>
  <si>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</si>
  <si>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</si>
  <si>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</si>
  <si>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</si>
  <si>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</si>
  <si>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</si>
  <si>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</si>
  <si>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</si>
  <si>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</si>
  <si>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</si>
  <si>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</si>
  <si>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</si>
  <si>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</si>
  <si>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</si>
  <si>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</si>
  <si>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</si>
  <si>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</si>
  <si>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</si>
  <si>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</si>
  <si>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</si>
  <si>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</si>
  <si>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</si>
  <si>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</si>
  <si>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</si>
  <si>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</si>
  <si>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</si>
  <si>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</si>
  <si>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</si>
  <si>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</si>
  <si>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</si>
  <si>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</si>
  <si>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</si>
  <si>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</si>
  <si>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</si>
  <si>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</si>
  <si>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</si>
  <si>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</si>
  <si>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</si>
  <si>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</si>
  <si>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</si>
  <si>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</si>
  <si>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</si>
  <si>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</si>
  <si>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</si>
  <si>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</si>
  <si>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</si>
  <si>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</si>
  <si>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</si>
  <si>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</si>
  <si>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</si>
  <si>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</si>
  <si>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</si>
  <si>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</si>
  <si>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</si>
  <si>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</si>
  <si>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</si>
  <si>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</si>
  <si>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</si>
  <si>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</si>
  <si>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</si>
  <si>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</si>
  <si>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</si>
  <si>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</si>
  <si>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</si>
  <si>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</si>
  <si>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</si>
  <si>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</si>
  <si>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</si>
  <si>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</si>
  <si>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</si>
  <si>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</si>
  <si>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</si>
  <si>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</si>
  <si>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</si>
  <si>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</si>
  <si>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</si>
  <si>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</si>
  <si>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</si>
  <si>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</si>
  <si>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</si>
  <si>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</si>
  <si>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</si>
  <si>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</si>
  <si>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</si>
  <si>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</si>
  <si>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</si>
  <si>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</si>
  <si>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</si>
  <si>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</si>
  <si>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</si>
  <si>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</si>
  <si>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</si>
  <si>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</si>
  <si>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</si>
  <si>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</si>
  <si>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</si>
  <si>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</si>
  <si>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</si>
  <si>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</si>
  <si>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</si>
  <si>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</si>
  <si>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</si>
  <si>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</si>
  <si>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</si>
  <si>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</si>
  <si>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</si>
  <si>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</si>
  <si>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</si>
  <si>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</si>
  <si>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</si>
  <si>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</si>
  <si>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</si>
  <si>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</si>
  <si>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</si>
  <si>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</si>
  <si>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</si>
  <si>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</si>
  <si>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</si>
  <si>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</si>
  <si>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</si>
  <si>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</si>
  <si>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</si>
  <si>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</si>
  <si>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</si>
  <si>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</si>
  <si>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</si>
  <si>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</si>
  <si>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</si>
  <si>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</si>
  <si>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</si>
  <si>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</si>
  <si>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</si>
  <si>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</si>
  <si>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</si>
  <si>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</si>
  <si>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</si>
  <si>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</si>
  <si>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</si>
  <si>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</si>
  <si>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</si>
  <si>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</si>
  <si>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</si>
  <si>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</si>
  <si>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</si>
  <si>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</si>
  <si>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</si>
  <si>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</si>
  <si>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</si>
  <si>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</si>
  <si>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</si>
  <si>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</si>
  <si>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</si>
  <si>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</si>
  <si>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</si>
  <si>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</si>
  <si>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</si>
  <si>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</si>
  <si>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</si>
  <si>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</si>
  <si>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</si>
  <si>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</si>
  <si>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</si>
  <si>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</si>
  <si>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</si>
  <si>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</si>
  <si>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</si>
  <si>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</si>
  <si>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</si>
  <si>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</si>
  <si>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</si>
  <si>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</si>
  <si>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</si>
  <si>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</si>
  <si>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</si>
  <si>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</si>
  <si>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</si>
  <si>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</si>
  <si>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</si>
  <si>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</si>
  <si>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</si>
  <si>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</si>
  <si>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</si>
  <si>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</si>
  <si>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</si>
  <si>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</si>
  <si>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</si>
  <si>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</si>
  <si>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</si>
  <si>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</si>
  <si>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</si>
  <si>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</si>
  <si>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</si>
  <si>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</si>
  <si>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</si>
  <si>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</si>
  <si>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</si>
  <si>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</si>
  <si>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</si>
  <si>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</si>
  <si>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</si>
  <si>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</si>
  <si>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</si>
  <si>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</si>
  <si>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</si>
  <si>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</si>
  <si>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</si>
  <si>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</si>
  <si>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</si>
  <si>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</si>
  <si>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</si>
  <si>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</si>
  <si>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</si>
  <si>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</si>
  <si>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</si>
  <si>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</si>
  <si>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</si>
  <si>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</si>
  <si>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</si>
  <si>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</si>
  <si>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</si>
  <si>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</si>
  <si>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</si>
  <si>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</si>
  <si>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</si>
  <si>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</si>
  <si>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</si>
  <si>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</si>
  <si>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</si>
  <si>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</si>
  <si>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</si>
  <si>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</si>
  <si>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</si>
  <si>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</si>
  <si>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</si>
  <si>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</si>
  <si>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</si>
  <si>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</si>
  <si>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</si>
  <si>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</si>
  <si>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</si>
  <si>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</si>
  <si>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</si>
  <si>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</si>
  <si>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</si>
  <si>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</si>
  <si>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</si>
  <si>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</si>
  <si>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</si>
  <si>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</si>
  <si>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</si>
  <si>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</si>
  <si>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</si>
  <si>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</si>
  <si>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</si>
  <si>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</si>
  <si>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</si>
  <si>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</si>
  <si>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</si>
  <si>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</si>
  <si>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</si>
  <si>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</si>
  <si>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</si>
  <si>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</si>
  <si>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</si>
  <si>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</si>
  <si>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</si>
  <si>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</si>
  <si>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</si>
  <si>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</si>
  <si>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</si>
  <si>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</si>
  <si>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</si>
  <si>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</si>
  <si>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</si>
  <si>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</si>
  <si>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</si>
  <si>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</si>
  <si>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</si>
  <si>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</si>
  <si>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</si>
  <si>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</si>
  <si>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</si>
  <si>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</si>
  <si>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</si>
  <si>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</si>
  <si>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</si>
  <si>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</si>
  <si>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</si>
  <si>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</si>
  <si>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</si>
  <si>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</si>
  <si>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</si>
  <si>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</si>
  <si>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</si>
  <si>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</si>
  <si>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</si>
  <si>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</si>
  <si>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</si>
  <si>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</si>
  <si>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</si>
  <si>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</si>
  <si>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</si>
  <si>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</si>
  <si>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</si>
  <si>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</si>
  <si>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</si>
  <si>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</si>
  <si>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</si>
  <si>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</si>
  <si>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</si>
  <si>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</si>
  <si>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</si>
  <si>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</si>
  <si>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</si>
  <si>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</si>
  <si>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</si>
  <si>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</si>
  <si>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</si>
  <si>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</si>
  <si>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</si>
  <si>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</si>
  <si>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</si>
  <si>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</si>
  <si>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</si>
  <si>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</si>
  <si>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</si>
  <si>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</si>
  <si>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</si>
  <si>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</si>
  <si>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</si>
  <si>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</si>
  <si>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</si>
  <si>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</si>
  <si>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</si>
  <si>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</si>
  <si>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</si>
  <si>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</si>
  <si>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</si>
  <si>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</si>
  <si>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</si>
  <si>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</si>
  <si>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</si>
  <si>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</si>
  <si>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</si>
  <si>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</si>
  <si>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</si>
  <si>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</si>
  <si>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</si>
  <si>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</si>
  <si>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</si>
  <si>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</si>
  <si>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</si>
  <si>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</si>
  <si>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</si>
  <si>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</si>
  <si>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</si>
  <si>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</si>
  <si>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</si>
  <si>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</si>
  <si>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</si>
  <si>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</si>
  <si>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</si>
  <si>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</si>
  <si>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</si>
  <si>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</si>
  <si>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</si>
  <si>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</si>
  <si>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</si>
  <si>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</si>
  <si>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</si>
  <si>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</si>
  <si>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</si>
  <si>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</si>
  <si>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</si>
  <si>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</si>
  <si>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</si>
  <si>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</si>
  <si>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</si>
  <si>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</si>
  <si>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</si>
  <si>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</si>
  <si>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</si>
  <si>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</si>
  <si>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</si>
  <si>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</si>
  <si>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</si>
  <si>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</si>
  <si>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</si>
  <si>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</si>
  <si>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</si>
  <si>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</si>
  <si>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</si>
  <si>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</si>
  <si>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</si>
  <si>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</si>
  <si>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</si>
  <si>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</si>
  <si>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</si>
  <si>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</si>
  <si>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</si>
  <si>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</si>
  <si>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</si>
  <si>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</si>
  <si>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</si>
  <si>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</si>
  <si>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</si>
  <si>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</si>
  <si>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</si>
  <si>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</si>
  <si>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</si>
  <si>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</si>
  <si>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</si>
  <si>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</si>
  <si>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</si>
  <si>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</si>
  <si>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</si>
  <si>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</si>
  <si>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</si>
  <si>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</si>
  <si>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</si>
  <si>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</si>
  <si>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</si>
  <si>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</si>
  <si>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</si>
  <si>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</si>
  <si>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</si>
  <si>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</si>
  <si>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</si>
  <si>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</si>
  <si>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</si>
  <si>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</si>
  <si>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</si>
  <si>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</si>
  <si>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</si>
  <si>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</si>
  <si>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</si>
  <si>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</si>
  <si>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</si>
  <si>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</si>
  <si>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</si>
  <si>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</si>
  <si>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</si>
  <si>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</si>
  <si>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</si>
  <si>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</si>
  <si>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</si>
  <si>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</si>
  <si>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</si>
  <si>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</si>
  <si>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</si>
  <si>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</si>
  <si>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</si>
  <si>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</si>
  <si>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</si>
  <si>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</si>
  <si>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</si>
  <si>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</si>
  <si>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</si>
  <si>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</si>
  <si>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</si>
  <si>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</si>
  <si>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</si>
  <si>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</si>
  <si>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</si>
  <si>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</si>
  <si>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</si>
  <si>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</si>
  <si>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</si>
  <si>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</si>
  <si>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</si>
  <si>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</si>
  <si>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</si>
  <si>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</si>
  <si>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</si>
  <si>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</si>
  <si>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</si>
  <si>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</si>
  <si>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</si>
  <si>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</si>
  <si>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</si>
  <si>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</si>
  <si>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</si>
  <si>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</si>
  <si>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</si>
  <si>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</si>
  <si>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</si>
  <si>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</si>
  <si>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</si>
  <si>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</si>
  <si>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</si>
  <si>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</si>
  <si>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</si>
  <si>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</si>
  <si>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</si>
  <si>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</si>
  <si>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</si>
  <si>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</si>
  <si>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</si>
  <si>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</si>
  <si>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</si>
  <si>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</si>
  <si>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</si>
  <si>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</si>
  <si>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</si>
  <si>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</si>
  <si>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</si>
  <si>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</si>
  <si>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</si>
  <si>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</si>
  <si>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</si>
  <si>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</si>
  <si>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</si>
  <si>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</si>
  <si>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</si>
  <si>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</si>
  <si>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</si>
  <si>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</si>
  <si>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</si>
  <si>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</si>
  <si>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</si>
  <si>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</si>
  <si>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</si>
  <si>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</si>
  <si>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</si>
  <si>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</si>
  <si>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</si>
  <si>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</si>
  <si>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</si>
  <si>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</si>
  <si>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</si>
  <si>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</si>
  <si>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</si>
  <si>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</si>
  <si>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</si>
  <si>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</si>
  <si>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</si>
  <si>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</si>
  <si>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</si>
  <si>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</si>
  <si>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</si>
  <si>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</si>
  <si>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</si>
  <si>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</si>
  <si>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</si>
  <si>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</si>
  <si>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</si>
  <si>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</si>
  <si>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</si>
  <si>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</si>
  <si>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</si>
  <si>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</si>
  <si>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</si>
  <si>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</si>
  <si>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</si>
  <si>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</si>
  <si>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</si>
  <si>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</si>
  <si>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</si>
  <si>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</si>
  <si>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</si>
  <si>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</si>
  <si>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</si>
  <si>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</si>
  <si>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</si>
  <si>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</si>
  <si>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</si>
  <si>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</si>
  <si>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</si>
  <si>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</si>
  <si>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</si>
  <si>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</si>
  <si>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</si>
  <si>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</si>
  <si>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</si>
  <si>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</si>
  <si>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</si>
  <si>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</si>
  <si>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</si>
  <si>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</si>
  <si>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</si>
  <si>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</si>
  <si>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</si>
  <si>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</si>
  <si>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</si>
  <si>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</si>
  <si>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</si>
  <si>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</si>
  <si>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</si>
  <si>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</si>
  <si>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</si>
  <si>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</si>
  <si>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</si>
  <si>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</si>
  <si>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</si>
  <si>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</si>
  <si>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</si>
  <si>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</si>
  <si>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</si>
  <si>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</si>
  <si>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</si>
  <si>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</si>
  <si>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</si>
  <si>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</si>
  <si>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</si>
  <si>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</si>
  <si>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</si>
  <si>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</si>
  <si>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</si>
  <si>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</si>
  <si>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</si>
  <si>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</si>
  <si>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</si>
  <si>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</si>
  <si>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</si>
  <si>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</si>
  <si>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</si>
  <si>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</si>
  <si>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</si>
  <si>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</si>
  <si>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</si>
  <si>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</si>
  <si>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</si>
  <si>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</si>
  <si>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</si>
  <si>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</si>
  <si>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</si>
  <si>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</si>
  <si>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</si>
  <si>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</si>
  <si>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</si>
  <si>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</si>
  <si>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</si>
  <si>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</si>
  <si>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</si>
  <si>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</si>
  <si>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</si>
  <si>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</si>
  <si>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</si>
  <si>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</si>
  <si>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</si>
  <si>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</si>
  <si>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</si>
  <si>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</si>
  <si>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</si>
  <si>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</si>
  <si>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</si>
  <si>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</si>
  <si>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</si>
  <si>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</si>
  <si>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</si>
  <si>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</si>
  <si>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</si>
  <si>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</si>
  <si>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</si>
  <si>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</si>
  <si>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</si>
  <si>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</si>
  <si>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</si>
  <si>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</si>
  <si>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</si>
  <si>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</si>
  <si>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</si>
  <si>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</si>
  <si>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</si>
  <si>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</si>
  <si>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</si>
  <si>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</si>
  <si>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</si>
  <si>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</si>
  <si>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</si>
  <si>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</si>
  <si>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</si>
  <si>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</si>
  <si>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</si>
  <si>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</si>
  <si>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</si>
  <si>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</si>
  <si>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</si>
  <si>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</si>
  <si>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</si>
  <si>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</si>
  <si>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</si>
  <si>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</si>
  <si>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</si>
  <si>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</si>
  <si>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</si>
  <si>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</si>
  <si>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</si>
  <si>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</si>
  <si>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</si>
  <si>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</si>
  <si>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</si>
  <si>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</si>
  <si>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</si>
  <si>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</si>
  <si>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</si>
  <si>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</si>
  <si>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</si>
  <si>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</si>
  <si>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</si>
  <si>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</si>
  <si>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</si>
  <si>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</si>
  <si>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</si>
  <si>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</si>
  <si>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</si>
  <si>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</si>
  <si>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</si>
  <si>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</si>
  <si>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</si>
  <si>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</si>
  <si>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</si>
  <si>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</si>
  <si>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</si>
  <si>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</si>
  <si>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</si>
  <si>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</si>
  <si>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</si>
  <si>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</si>
  <si>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</si>
  <si>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</si>
  <si>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</si>
  <si>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</si>
  <si>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</si>
  <si>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</si>
  <si>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</si>
  <si>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</si>
  <si>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</si>
  <si>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</si>
  <si>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</si>
  <si>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</si>
  <si>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</si>
  <si>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</si>
  <si>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</si>
  <si>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</si>
  <si>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</si>
  <si>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</si>
  <si>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</si>
  <si>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</si>
  <si>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</si>
  <si>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</si>
  <si>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</si>
  <si>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</si>
  <si>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</si>
  <si>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</si>
  <si>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</si>
  <si>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</si>
  <si>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</si>
  <si>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</si>
  <si>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</si>
  <si>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</si>
  <si>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</si>
  <si>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</si>
  <si>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</si>
  <si>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</si>
  <si>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</si>
  <si>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</si>
  <si>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</si>
  <si>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</si>
  <si>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</si>
  <si>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</si>
  <si>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</si>
  <si>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</si>
  <si>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</si>
  <si>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</si>
  <si>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</si>
  <si>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</si>
  <si>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</si>
  <si>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</si>
  <si>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</si>
  <si>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</si>
  <si>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</si>
  <si>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</si>
  <si>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</si>
  <si>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</si>
  <si>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</si>
  <si>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</si>
  <si>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</si>
  <si>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</si>
  <si>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</si>
  <si>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</si>
  <si>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</si>
  <si>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</si>
  <si>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</si>
  <si>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</si>
  <si>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</si>
  <si>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</si>
  <si>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</si>
  <si>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</si>
  <si>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</si>
  <si>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</si>
  <si>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</si>
  <si>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</si>
  <si>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</si>
  <si>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</si>
  <si>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</si>
  <si>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</si>
  <si>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</si>
  <si>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</si>
  <si>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</si>
  <si>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</si>
  <si>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</si>
  <si>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</si>
  <si>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</si>
  <si>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</si>
  <si>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</si>
  <si>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</si>
  <si>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</si>
  <si>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</si>
  <si>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</si>
  <si>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</si>
  <si>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</si>
  <si>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</si>
  <si>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</si>
  <si>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</si>
  <si>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</si>
  <si>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</si>
  <si>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</si>
  <si>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</si>
  <si>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</si>
  <si>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</si>
  <si>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</si>
  <si>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</si>
  <si>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</si>
  <si>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</si>
  <si>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</si>
  <si>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</si>
  <si>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</si>
  <si>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</si>
  <si>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</si>
  <si>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</si>
  <si>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</si>
  <si>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</si>
  <si>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</si>
  <si>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</si>
  <si>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</si>
  <si>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</si>
  <si>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</si>
  <si>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</si>
  <si>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</si>
  <si>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</si>
  <si>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</si>
  <si>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</si>
  <si>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</si>
  <si>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</si>
  <si>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</si>
  <si>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</si>
  <si>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</si>
  <si>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</si>
  <si>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</si>
  <si>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</si>
  <si>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</si>
  <si>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</si>
  <si>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</si>
  <si>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</si>
  <si>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</si>
  <si>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</si>
  <si>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</si>
  <si>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</si>
  <si>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</si>
  <si>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</si>
  <si>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</si>
  <si>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</si>
  <si>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</si>
  <si>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</si>
  <si>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</si>
  <si>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</si>
  <si>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</si>
  <si>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</si>
  <si>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</si>
  <si>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</si>
  <si>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</si>
  <si>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</si>
  <si>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</si>
  <si>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</si>
  <si>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</si>
  <si>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</si>
  <si>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</si>
  <si>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</si>
  <si>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</si>
  <si>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</si>
  <si>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</si>
  <si>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</si>
  <si>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</si>
  <si>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</si>
  <si>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</si>
  <si>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</si>
  <si>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</si>
  <si>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</si>
  <si>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</si>
  <si>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</si>
  <si>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</si>
  <si>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</si>
  <si>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</si>
  <si>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</si>
  <si>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</si>
  <si>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</si>
  <si>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</si>
  <si>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</si>
  <si>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</si>
  <si>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</si>
  <si>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</si>
  <si>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</si>
  <si>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</si>
  <si>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</si>
  <si>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</si>
  <si>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</si>
  <si>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</si>
  <si>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</si>
  <si>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</si>
  <si>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</si>
  <si>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</si>
  <si>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</si>
  <si>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</si>
  <si>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</si>
  <si>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</si>
  <si>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</si>
  <si>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</si>
  <si>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</si>
  <si>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</si>
  <si>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</si>
  <si>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</si>
  <si>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</si>
  <si>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</si>
  <si>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</si>
  <si>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</si>
  <si>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</si>
  <si>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</si>
  <si>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</si>
  <si>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</si>
  <si>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</si>
  <si>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</si>
  <si>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</si>
  <si>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</si>
  <si>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</si>
  <si>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</si>
  <si>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</si>
  <si>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</si>
  <si>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</si>
  <si>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</si>
  <si>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</si>
  <si>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</si>
  <si>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</si>
  <si>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</si>
  <si>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</si>
  <si>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</si>
  <si>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</si>
  <si>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</si>
  <si>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</si>
  <si>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</si>
  <si>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</si>
  <si>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</si>
  <si>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</si>
  <si>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</si>
  <si>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</si>
  <si>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</si>
  <si>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</si>
  <si>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</si>
  <si>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</si>
  <si>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</si>
  <si>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</si>
  <si>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</si>
  <si>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</si>
  <si>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</si>
  <si>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</si>
  <si>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</si>
  <si>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</si>
  <si>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</si>
  <si>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</si>
  <si>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</si>
  <si>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</si>
  <si>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</si>
  <si>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</si>
  <si>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</si>
  <si>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</si>
  <si>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</si>
  <si>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</si>
  <si>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</si>
  <si>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</si>
  <si>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</si>
  <si>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</si>
  <si>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</si>
  <si>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</si>
  <si>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</si>
  <si>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</si>
  <si>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</si>
  <si>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</si>
  <si>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</si>
  <si>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</si>
  <si>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</si>
  <si>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</si>
  <si>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</si>
  <si>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</si>
  <si>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</si>
  <si>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</si>
  <si>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</si>
  <si>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</si>
  <si>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</si>
  <si>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</si>
  <si>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</si>
  <si>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</si>
  <si>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</si>
  <si>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</si>
  <si>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</si>
  <si>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</si>
  <si>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</si>
  <si>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</si>
  <si>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</si>
  <si>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</si>
  <si>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</si>
  <si>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</si>
  <si>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</si>
  <si>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</si>
  <si>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</si>
  <si>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</si>
  <si>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</si>
  <si>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</si>
  <si>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</si>
  <si>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</si>
  <si>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</si>
  <si>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</si>
  <si>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</si>
  <si>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</si>
  <si>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</si>
  <si>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</si>
  <si>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</si>
  <si>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</si>
  <si>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</si>
  <si>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</si>
  <si>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</si>
  <si>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</si>
  <si>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</si>
  <si>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</si>
  <si>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</si>
  <si>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</si>
  <si>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</si>
  <si>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</si>
  <si>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</si>
  <si>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</si>
  <si>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</si>
  <si>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</si>
  <si>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</si>
  <si>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</si>
  <si>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</si>
  <si>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</si>
  <si>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</si>
  <si>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</si>
  <si>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</si>
  <si>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</si>
  <si>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</si>
  <si>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</si>
  <si>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</si>
  <si>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</si>
  <si>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</si>
  <si>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</si>
  <si>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</si>
  <si>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</si>
  <si>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</si>
  <si>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</si>
  <si>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</si>
  <si>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</si>
  <si>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</si>
  <si>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</si>
  <si>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</si>
  <si>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</si>
  <si>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</si>
  <si>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</si>
  <si>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</si>
  <si>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</si>
  <si>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</si>
  <si>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</si>
  <si>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</si>
  <si>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</si>
  <si>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</si>
  <si>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</si>
  <si>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</si>
  <si>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</si>
  <si>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</si>
  <si>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</si>
  <si>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</si>
  <si>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</si>
  <si>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</si>
  <si>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</si>
  <si>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</si>
  <si>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</si>
  <si>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</si>
  <si>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</si>
  <si>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</si>
  <si>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</si>
  <si>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</si>
  <si>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</si>
  <si>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</si>
  <si>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</si>
  <si>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</si>
  <si>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</si>
  <si>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</si>
  <si>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</si>
  <si>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</si>
  <si>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</si>
  <si>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</si>
  <si>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</si>
  <si>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</si>
  <si>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</si>
  <si>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</si>
  <si>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</si>
  <si>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</si>
  <si>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</si>
  <si>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</si>
  <si>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</si>
  <si>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</si>
  <si>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</si>
  <si>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</si>
  <si>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</si>
  <si>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</si>
  <si>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</si>
  <si>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</si>
  <si>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</si>
  <si>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</si>
  <si>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</si>
  <si>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</si>
  <si>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</si>
  <si>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</si>
  <si>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</si>
  <si>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</si>
  <si>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</si>
  <si>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</si>
  <si>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</si>
  <si>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</si>
  <si>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</si>
  <si>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</si>
  <si>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</si>
  <si>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</si>
  <si>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</si>
  <si>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</si>
  <si>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</si>
  <si>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</si>
  <si>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</si>
  <si>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</si>
  <si>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</si>
  <si>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</si>
  <si>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</si>
  <si>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</si>
  <si>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</si>
  <si>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</si>
  <si>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</si>
  <si>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</si>
  <si>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</si>
  <si>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</si>
  <si>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</si>
  <si>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</si>
  <si>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</si>
  <si>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</si>
  <si>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</si>
  <si>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</si>
  <si>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</si>
  <si>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</si>
  <si>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</si>
  <si>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</si>
  <si>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</si>
  <si>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</si>
  <si>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</si>
  <si>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</si>
  <si>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</si>
  <si>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</si>
  <si>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</si>
  <si>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</si>
  <si>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</si>
  <si>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</si>
  <si>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</si>
  <si>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</si>
  <si>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</si>
  <si>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</si>
  <si>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</si>
  <si>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</si>
  <si>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</si>
  <si>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</si>
  <si>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</si>
  <si>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</si>
  <si>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</si>
  <si>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</si>
  <si>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</si>
  <si>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</si>
  <si>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</si>
  <si>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</si>
  <si>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</si>
  <si>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</si>
  <si>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</si>
  <si>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</si>
  <si>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</si>
  <si>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</si>
  <si>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</si>
  <si>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</si>
  <si>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</si>
  <si>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</si>
  <si>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</si>
  <si>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</si>
  <si>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</si>
  <si>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</si>
  <si>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</si>
  <si>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</si>
  <si>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</si>
  <si>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</si>
  <si>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</si>
  <si>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</si>
  <si>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</si>
  <si>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</si>
  <si>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</si>
  <si>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</si>
  <si>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</si>
  <si>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</si>
  <si>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</si>
  <si>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</si>
  <si>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</si>
  <si>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</si>
  <si>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</si>
  <si>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</si>
  <si>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</si>
  <si>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</si>
  <si>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</si>
  <si>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</si>
  <si>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</si>
  <si>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</si>
  <si>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</si>
  <si>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</si>
  <si>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</si>
  <si>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</si>
  <si>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</si>
  <si>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</si>
  <si>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</si>
  <si>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</si>
  <si>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</si>
  <si>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</si>
  <si>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</si>
  <si>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</si>
  <si>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</si>
  <si>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</si>
  <si>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</si>
  <si>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</si>
  <si>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</si>
  <si>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</si>
  <si>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</si>
  <si>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</si>
  <si>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</si>
  <si>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</si>
  <si>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</si>
  <si>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</si>
  <si>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</si>
  <si>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</si>
  <si>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</si>
  <si>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</si>
  <si>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</si>
  <si>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</si>
  <si>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</si>
  <si>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</si>
  <si>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</si>
  <si>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</si>
  <si>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</si>
  <si>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</si>
  <si>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</si>
  <si>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</si>
  <si>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</si>
  <si>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</si>
  <si>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</si>
  <si>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</si>
  <si>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</si>
  <si>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</si>
  <si>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</si>
  <si>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</si>
  <si>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</si>
  <si>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</si>
  <si>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</si>
  <si>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</si>
  <si>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</si>
  <si>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</si>
  <si>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</si>
  <si>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</si>
  <si>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</si>
  <si>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</si>
  <si>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</si>
  <si>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</si>
  <si>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</si>
  <si>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</si>
  <si>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</si>
  <si>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</si>
  <si>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</si>
  <si>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</si>
  <si>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</si>
  <si>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</si>
  <si>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</si>
  <si>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</si>
  <si>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</si>
  <si>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</si>
  <si>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</si>
  <si>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</si>
  <si>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</si>
  <si>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</si>
  <si>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</si>
  <si>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</si>
  <si>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</si>
  <si>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</si>
  <si>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</si>
  <si>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</si>
  <si>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</si>
  <si>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</si>
  <si>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</si>
  <si>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</si>
  <si>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</si>
  <si>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</si>
  <si>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</si>
  <si>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</si>
  <si>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</si>
  <si>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</si>
  <si>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</si>
  <si>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</si>
  <si>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</si>
  <si>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</si>
  <si>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</si>
  <si>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</si>
  <si>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</si>
  <si>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</si>
  <si>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</si>
  <si>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</si>
  <si>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</si>
  <si>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</si>
  <si>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</si>
  <si>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</si>
  <si>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</si>
  <si>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</si>
  <si>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</si>
  <si>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</si>
  <si>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</si>
  <si>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</si>
  <si>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</si>
  <si>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</si>
  <si>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</si>
  <si>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</si>
  <si>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</si>
  <si>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</si>
  <si>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</si>
  <si>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</si>
  <si>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</si>
  <si>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</si>
  <si>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</si>
  <si>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</si>
  <si>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</si>
  <si>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</si>
  <si>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</si>
  <si>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</si>
  <si>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</si>
  <si>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</si>
  <si>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</si>
  <si>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</si>
  <si>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</si>
  <si>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</si>
  <si>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</si>
  <si>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</si>
  <si>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</si>
  <si>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</si>
  <si>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</si>
  <si>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</si>
  <si>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</si>
  <si>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</si>
  <si>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</si>
  <si>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</si>
  <si>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</si>
  <si>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</si>
  <si>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</si>
  <si>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</si>
  <si>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</si>
  <si>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</si>
  <si>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</si>
  <si>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</si>
  <si>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</si>
  <si>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</si>
  <si>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</si>
  <si>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</si>
  <si>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</si>
  <si>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</si>
  <si>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</si>
  <si>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</si>
  <si>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</si>
  <si>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</si>
  <si>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</si>
  <si>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</si>
  <si>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</si>
  <si>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</si>
  <si>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</si>
  <si>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</si>
  <si>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</si>
  <si>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</si>
  <si>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</si>
  <si>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</si>
  <si>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</si>
  <si>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</si>
  <si>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</si>
  <si>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</si>
  <si>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</si>
  <si>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</si>
  <si>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</si>
  <si>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</si>
  <si>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</si>
  <si>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</si>
  <si>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</si>
  <si>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</si>
  <si>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</si>
  <si>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</si>
  <si>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</si>
  <si>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</si>
  <si>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</si>
  <si>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</si>
  <si>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</si>
  <si>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</si>
  <si>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</si>
  <si>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</si>
  <si>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</si>
  <si>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</si>
  <si>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</si>
  <si>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</si>
  <si>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</si>
  <si>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</si>
  <si>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</si>
  <si>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</si>
  <si>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</si>
  <si>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</si>
  <si>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</si>
  <si>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</si>
  <si>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</si>
  <si>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</si>
  <si>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</si>
  <si>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</si>
  <si>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</si>
  <si>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</si>
  <si>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</si>
  <si>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</si>
  <si>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</si>
  <si>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</si>
  <si>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</si>
  <si>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</si>
  <si>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</si>
  <si>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</si>
  <si>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</si>
  <si>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</si>
  <si>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</si>
  <si>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</si>
  <si>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</si>
  <si>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</si>
  <si>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</si>
  <si>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</si>
  <si>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</si>
  <si>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</si>
  <si>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</si>
  <si>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</si>
  <si>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</si>
  <si>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</si>
  <si>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</si>
  <si>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</si>
  <si>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</si>
  <si>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</si>
  <si>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</si>
  <si>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</si>
  <si>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</si>
  <si>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</si>
  <si>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</si>
  <si>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</si>
  <si>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</si>
  <si>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</si>
  <si>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</si>
  <si>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</si>
  <si>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</si>
  <si>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</si>
  <si>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</si>
  <si>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</si>
  <si>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</si>
  <si>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</si>
  <si>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</si>
  <si>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</si>
  <si>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</si>
  <si>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</si>
  <si>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</si>
  <si>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</si>
  <si>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</si>
  <si>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</si>
  <si>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</si>
  <si>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</si>
  <si>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</si>
  <si>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</si>
  <si>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</si>
  <si>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</si>
  <si>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</si>
  <si>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</si>
  <si>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</si>
  <si>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</si>
  <si>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</si>
  <si>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</si>
  <si>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</si>
  <si>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</si>
  <si>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</si>
  <si>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</si>
  <si>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</si>
  <si>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</si>
  <si>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</si>
  <si>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</si>
  <si>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</si>
  <si>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</si>
  <si>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</si>
  <si>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</si>
  <si>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</si>
  <si>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</si>
  <si>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</si>
  <si>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</si>
  <si>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</si>
  <si>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</si>
  <si>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</si>
  <si>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</si>
  <si>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</si>
  <si>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</si>
  <si>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</si>
  <si>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</si>
  <si>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</si>
  <si>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</si>
  <si>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</si>
  <si>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</si>
  <si>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</si>
  <si>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</si>
  <si>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</si>
  <si>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</si>
  <si>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</si>
  <si>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</si>
  <si>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</si>
  <si>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</si>
  <si>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</si>
  <si>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</si>
  <si>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</si>
  <si>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</si>
  <si>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</si>
  <si>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</si>
  <si>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</si>
  <si>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</si>
  <si>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</si>
  <si>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</si>
  <si>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</si>
  <si>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</si>
  <si>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</si>
  <si>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</si>
  <si>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</si>
  <si>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</si>
  <si>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</si>
  <si>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</si>
  <si>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</si>
  <si>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</si>
  <si>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</si>
  <si>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</si>
  <si>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</si>
  <si>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</si>
  <si>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</si>
  <si>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</si>
  <si>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</si>
  <si>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</si>
  <si>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</si>
  <si>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</si>
  <si>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</si>
  <si>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</si>
  <si>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</si>
  <si>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</si>
  <si>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</si>
  <si>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</si>
  <si>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</si>
  <si>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</si>
  <si>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</si>
  <si>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</si>
  <si>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</si>
  <si>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</si>
  <si>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</si>
  <si>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</si>
  <si>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</si>
  <si>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</si>
  <si>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</si>
  <si>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</si>
  <si>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</si>
  <si>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</si>
  <si>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</si>
  <si>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</si>
  <si>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</si>
  <si>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</si>
  <si>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</si>
  <si>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</si>
  <si>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</si>
  <si>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</si>
  <si>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</si>
  <si>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</si>
  <si>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</si>
  <si>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</si>
  <si>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</si>
  <si>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</si>
  <si>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</si>
  <si>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</si>
  <si>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</si>
  <si>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</si>
  <si>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</si>
  <si>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</si>
  <si>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</si>
  <si>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</si>
  <si>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</si>
  <si>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</si>
  <si>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</si>
  <si>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</si>
  <si>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</si>
  <si>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</si>
  <si>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</si>
  <si>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</si>
  <si>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</si>
  <si>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</si>
  <si>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</si>
  <si>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</si>
  <si>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</si>
  <si>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</si>
  <si>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</si>
  <si>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</si>
  <si>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</si>
  <si>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</si>
  <si>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</si>
  <si>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</si>
  <si>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</si>
  <si>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</si>
  <si>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</si>
  <si>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</si>
  <si>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</si>
  <si>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</si>
  <si>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</si>
  <si>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</si>
  <si>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</si>
  <si>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</si>
  <si>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</si>
  <si>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</si>
  <si>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</si>
  <si>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</si>
  <si>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</si>
  <si>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</si>
  <si>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</si>
  <si>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</si>
  <si>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</si>
  <si>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</si>
  <si>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</si>
  <si>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</si>
  <si>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</si>
  <si>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</si>
  <si>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</si>
  <si>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</si>
  <si>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</si>
  <si>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</si>
  <si>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</si>
  <si>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</si>
  <si>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</si>
  <si>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</si>
  <si>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</si>
  <si>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</si>
  <si>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</si>
  <si>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</si>
  <si>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</si>
  <si>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</si>
  <si>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</si>
  <si>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</si>
  <si>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</si>
  <si>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</si>
  <si>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</si>
  <si>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</si>
  <si>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</si>
  <si>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</si>
  <si>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</si>
  <si>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</si>
  <si>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</si>
  <si>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</si>
  <si>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</si>
  <si>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</si>
  <si>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</si>
  <si>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</si>
  <si>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</si>
  <si>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</si>
  <si>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</si>
  <si>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</si>
  <si>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</si>
  <si>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</si>
  <si>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</si>
  <si>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</si>
  <si>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</si>
  <si>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</si>
  <si>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</si>
  <si>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</si>
  <si>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</si>
  <si>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</si>
  <si>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</si>
  <si>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</si>
  <si>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</si>
  <si>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</si>
  <si>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</si>
  <si>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</si>
  <si>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</si>
  <si>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</si>
  <si>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</si>
  <si>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</si>
  <si>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</si>
  <si>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</si>
  <si>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</si>
  <si>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</si>
  <si>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</si>
  <si>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</si>
  <si>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</si>
  <si>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</si>
  <si>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</si>
  <si>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</si>
  <si>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</si>
  <si>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</si>
  <si>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</si>
  <si>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</si>
  <si>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</si>
  <si>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</si>
  <si>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</si>
  <si>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</si>
  <si>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</si>
  <si>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</si>
  <si>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</si>
  <si>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</si>
  <si>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</si>
  <si>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</si>
  <si>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</si>
  <si>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</si>
  <si>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</si>
  <si>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</si>
  <si>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</si>
  <si>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</si>
  <si>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</si>
  <si>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</si>
  <si>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</si>
  <si>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</si>
  <si>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</si>
  <si>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</si>
  <si>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</si>
  <si>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</si>
  <si>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</si>
  <si>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</si>
  <si>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</si>
  <si>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</si>
  <si>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</si>
  <si>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</si>
  <si>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</si>
  <si>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</si>
  <si>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</si>
  <si>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</si>
  <si>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</si>
  <si>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</si>
  <si>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</si>
  <si>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</si>
  <si>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</si>
  <si>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</si>
  <si>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</si>
  <si>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</si>
  <si>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</si>
  <si>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</si>
  <si>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</si>
  <si>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</si>
  <si>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</si>
  <si>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</si>
  <si>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</si>
  <si>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</si>
  <si>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</si>
  <si>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</si>
  <si>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</si>
  <si>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</si>
  <si>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</si>
  <si>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</si>
  <si>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</si>
  <si>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</si>
  <si>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</si>
  <si>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</si>
  <si>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</si>
  <si>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</si>
  <si>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</si>
  <si>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</si>
  <si>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</si>
  <si>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</si>
  <si>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</si>
  <si>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</si>
  <si>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</si>
  <si>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</si>
  <si>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</si>
  <si>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</si>
  <si>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</si>
  <si>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</si>
  <si>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</si>
  <si>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</si>
  <si>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</si>
  <si>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</si>
  <si>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</si>
  <si>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</si>
  <si>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</si>
  <si>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</si>
  <si>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</si>
  <si>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</si>
  <si>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</si>
  <si>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</si>
  <si>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</si>
  <si>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</si>
  <si>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</si>
  <si>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</si>
  <si>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</si>
  <si>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</si>
  <si>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</si>
  <si>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</si>
  <si>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</si>
  <si>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</si>
  <si>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</si>
  <si>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</si>
  <si>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</si>
  <si>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</si>
  <si>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</si>
  <si>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</si>
  <si>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</si>
  <si>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</si>
  <si>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</si>
  <si>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</si>
  <si>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</si>
  <si>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</si>
  <si>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</si>
  <si>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</si>
  <si>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</si>
  <si>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</si>
  <si>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</si>
  <si>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</si>
  <si>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</si>
  <si>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</si>
  <si>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</si>
  <si>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</si>
  <si>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</si>
  <si>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</si>
  <si>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</si>
  <si>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</si>
  <si>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</si>
  <si>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</si>
  <si>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</si>
  <si>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</si>
  <si>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</si>
  <si>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</si>
  <si>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</si>
  <si>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</si>
  <si>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</si>
  <si>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</si>
  <si>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</si>
  <si>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</si>
  <si>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</si>
  <si>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</si>
  <si>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</si>
  <si>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</si>
  <si>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</si>
  <si>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</si>
  <si>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</si>
  <si>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</si>
  <si>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</si>
  <si>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</si>
  <si>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</si>
  <si>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</si>
  <si>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</si>
  <si>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</si>
  <si>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</si>
  <si>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</si>
  <si>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</si>
  <si>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</si>
  <si>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</si>
  <si>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</si>
  <si>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</si>
  <si>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</si>
  <si>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</si>
  <si>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</si>
  <si>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</si>
  <si>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</si>
  <si>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</si>
  <si>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</si>
  <si>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</si>
  <si>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</si>
  <si>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</si>
  <si>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</si>
  <si>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</si>
  <si>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</si>
  <si>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</si>
  <si>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</si>
  <si>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</si>
  <si>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</si>
  <si>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</si>
  <si>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</si>
  <si>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</si>
  <si>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</si>
  <si>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</si>
  <si>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</si>
  <si>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</si>
  <si>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</si>
  <si>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</si>
  <si>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</si>
  <si>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</si>
  <si>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</si>
  <si>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</si>
  <si>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</si>
  <si>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</si>
  <si>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</si>
  <si>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</si>
  <si>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</si>
  <si>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</si>
  <si>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</si>
  <si>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</si>
  <si>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</si>
  <si>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</si>
  <si>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</si>
  <si>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</si>
  <si>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</si>
  <si>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</si>
  <si>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</si>
  <si>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</si>
  <si>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</si>
  <si>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</si>
  <si>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</si>
  <si>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</si>
  <si>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</si>
  <si>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</si>
  <si>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</si>
  <si>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</si>
  <si>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</si>
  <si>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</si>
  <si>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</si>
  <si>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</si>
  <si>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</si>
  <si>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</si>
  <si>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</si>
  <si>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</si>
  <si>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</si>
  <si>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</si>
  <si>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</si>
  <si>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</si>
  <si>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</si>
  <si>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</si>
  <si>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</si>
  <si>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</si>
  <si>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</si>
  <si>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</si>
  <si>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</si>
  <si>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</si>
  <si>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</si>
  <si>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</si>
  <si>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</si>
  <si>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</si>
  <si>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</si>
  <si>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</si>
  <si>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</si>
  <si>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</si>
  <si>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</si>
  <si>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</si>
  <si>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</si>
  <si>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</si>
  <si>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</si>
  <si>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</si>
  <si>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</si>
  <si>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</si>
  <si>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</si>
  <si>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</si>
  <si>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</si>
  <si>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</si>
  <si>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</si>
  <si>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</si>
  <si>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</si>
  <si>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</si>
  <si>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</si>
  <si>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</si>
  <si>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</si>
  <si>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</si>
  <si>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</si>
  <si>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</si>
  <si>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</si>
  <si>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</si>
  <si>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</si>
  <si>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</si>
  <si>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</si>
  <si>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</si>
  <si>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</si>
  <si>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</si>
  <si>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</si>
  <si>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</si>
  <si>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</si>
  <si>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</si>
  <si>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</si>
  <si>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</si>
  <si>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</si>
  <si>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</si>
  <si>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</si>
  <si>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</si>
  <si>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</si>
  <si>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</si>
  <si>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</si>
  <si>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</si>
  <si>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</si>
  <si>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</si>
  <si>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</si>
  <si>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</si>
  <si>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</si>
  <si>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</si>
  <si>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</si>
  <si>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</si>
  <si>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</si>
  <si>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</si>
  <si>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</si>
  <si>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</si>
  <si>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</si>
  <si>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</si>
  <si>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</si>
  <si>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</si>
  <si>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</si>
  <si>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</si>
  <si>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</si>
  <si>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</si>
  <si>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</si>
  <si>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</si>
  <si>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</si>
  <si>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</si>
  <si>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</si>
  <si>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</si>
  <si>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</si>
  <si>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</si>
  <si>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</si>
  <si>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</si>
  <si>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</si>
  <si>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</si>
  <si>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</si>
  <si>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</si>
  <si>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</si>
  <si>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</si>
  <si>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</si>
  <si>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</si>
  <si>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</si>
  <si>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</si>
  <si>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</si>
  <si>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</si>
  <si>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</si>
  <si>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</si>
  <si>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</si>
  <si>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</si>
  <si>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</si>
  <si>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</si>
  <si>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</si>
  <si>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</si>
  <si>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</si>
  <si>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</si>
  <si>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</si>
  <si>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</si>
  <si>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</si>
  <si>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</si>
  <si>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</si>
  <si>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</si>
  <si>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</si>
  <si>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</si>
  <si>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</si>
  <si>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</si>
  <si>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</si>
  <si>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</si>
  <si>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</si>
  <si>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</si>
  <si>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</si>
  <si>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</si>
  <si>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</si>
  <si>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</si>
  <si>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</si>
  <si>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</si>
  <si>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</si>
  <si>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</si>
  <si>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</si>
  <si>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</si>
  <si>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</si>
  <si>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</si>
  <si>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</si>
  <si>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</si>
  <si>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</si>
  <si>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</si>
  <si>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</si>
  <si>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</si>
  <si>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</si>
  <si>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</si>
  <si>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</si>
  <si>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</si>
  <si>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</si>
  <si>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</si>
  <si>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</si>
  <si>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</si>
  <si>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</si>
  <si>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</si>
  <si>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</si>
  <si>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</si>
  <si>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</si>
  <si>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</si>
  <si>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</si>
  <si>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</si>
  <si>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</si>
  <si>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</si>
  <si>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</si>
  <si>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</si>
  <si>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</si>
  <si>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</si>
  <si>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</si>
  <si>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</si>
  <si>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</si>
  <si>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</si>
  <si>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</si>
  <si>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</si>
  <si>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</si>
  <si>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</si>
  <si>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</si>
  <si>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</si>
  <si>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</si>
  <si>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</si>
  <si>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</si>
  <si>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</si>
  <si>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</si>
  <si>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</si>
  <si>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</si>
  <si>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</si>
  <si>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</si>
  <si>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</si>
  <si>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</si>
  <si>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</si>
  <si>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</si>
  <si>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</si>
  <si>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</si>
  <si>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</si>
  <si>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</si>
  <si>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</si>
  <si>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</si>
  <si>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</si>
  <si>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</si>
  <si>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</si>
  <si>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</si>
  <si>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</si>
  <si>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</si>
  <si>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</si>
  <si>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</si>
  <si>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</si>
  <si>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</si>
  <si>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</si>
  <si>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</si>
  <si>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</si>
  <si>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</si>
  <si>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</si>
  <si>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</si>
  <si>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</si>
  <si>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</si>
  <si>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</si>
  <si>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</si>
  <si>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</si>
  <si>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</si>
  <si>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</si>
  <si>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</si>
  <si>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</si>
  <si>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</si>
  <si>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</si>
  <si>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</si>
  <si>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</si>
  <si>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</si>
  <si>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</si>
  <si>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</si>
  <si>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</si>
  <si>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</si>
  <si>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</si>
  <si>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</si>
  <si>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</si>
  <si>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</si>
  <si>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</si>
  <si>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</si>
  <si>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</si>
  <si>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</si>
  <si>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</si>
  <si>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</si>
  <si>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</si>
  <si>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</si>
  <si>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</si>
  <si>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</si>
  <si>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</si>
  <si>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</si>
  <si>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</si>
  <si>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</si>
  <si>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</si>
  <si>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</si>
  <si>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</si>
  <si>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</si>
  <si>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</si>
  <si>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</si>
  <si>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</si>
  <si>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</si>
  <si>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</si>
  <si>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</si>
  <si>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</si>
  <si>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</si>
  <si>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</si>
  <si>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</si>
  <si>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</si>
  <si>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</si>
  <si>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</si>
  <si>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</si>
  <si>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</si>
  <si>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</si>
  <si>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</si>
  <si>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</si>
  <si>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</si>
  <si>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</si>
  <si>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</si>
  <si>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</si>
  <si>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</si>
  <si>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</si>
  <si>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</si>
  <si>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</si>
  <si>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</si>
  <si>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</si>
  <si>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</si>
  <si>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</si>
  <si>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</si>
  <si>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</si>
  <si>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</si>
  <si>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</si>
  <si>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</si>
  <si>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</si>
  <si>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</si>
  <si>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</si>
  <si>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</si>
  <si>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</si>
  <si>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</si>
  <si>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</si>
  <si>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</si>
  <si>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</si>
  <si>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</si>
  <si>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</si>
  <si>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</si>
  <si>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</si>
  <si>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</si>
  <si>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</si>
  <si>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</si>
  <si>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</si>
  <si>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</si>
  <si>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</si>
  <si>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</si>
  <si>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</si>
  <si>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</si>
  <si>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</si>
  <si>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</si>
  <si>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</si>
  <si>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</si>
  <si>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</si>
  <si>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</si>
  <si>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</si>
  <si>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</si>
  <si>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</si>
  <si>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</si>
  <si>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</si>
  <si>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</si>
  <si>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</si>
  <si>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</si>
  <si>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</si>
  <si>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</si>
  <si>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</si>
  <si>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</si>
  <si>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</si>
  <si>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</si>
  <si>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</si>
  <si>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</si>
  <si>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</si>
  <si>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</si>
  <si>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</si>
  <si>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</si>
  <si>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</si>
  <si>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</si>
  <si>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</si>
  <si>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</si>
  <si>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</si>
  <si>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</si>
  <si>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</si>
  <si>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</si>
  <si>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</si>
  <si>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</si>
  <si>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</si>
  <si>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</si>
  <si>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</si>
  <si>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</si>
  <si>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</si>
  <si>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</si>
  <si>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</si>
  <si>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</si>
  <si>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</si>
  <si>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</si>
  <si>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</si>
  <si>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</si>
  <si>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</si>
  <si>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</si>
  <si>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</si>
  <si>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</si>
  <si>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</si>
  <si>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</si>
  <si>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</si>
  <si>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</si>
  <si>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</si>
  <si>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</si>
  <si>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</si>
  <si>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</si>
  <si>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</si>
  <si>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</si>
  <si>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</si>
  <si>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</si>
  <si>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</si>
  <si>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</si>
  <si>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</si>
  <si>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</si>
  <si>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</si>
  <si>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</si>
  <si>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</si>
  <si>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</si>
  <si>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</si>
  <si>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</si>
  <si>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</si>
  <si>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</si>
  <si>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</si>
  <si>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</si>
  <si>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</si>
  <si>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</si>
  <si>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</si>
  <si>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</si>
  <si>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</si>
  <si>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</si>
  <si>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</si>
  <si>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</si>
  <si>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</si>
  <si>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</si>
  <si>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</si>
  <si>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</si>
  <si>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</si>
  <si>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</si>
  <si>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</si>
  <si>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</si>
  <si>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</si>
  <si>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</si>
  <si>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</si>
  <si>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</si>
  <si>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</si>
  <si>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</si>
  <si>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</si>
  <si>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</si>
  <si>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</si>
  <si>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</si>
  <si>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</si>
  <si>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</si>
  <si>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</si>
  <si>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</si>
  <si>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</si>
  <si>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</si>
  <si>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</si>
  <si>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</si>
  <si>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</si>
  <si>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</si>
  <si>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</si>
  <si>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</si>
  <si>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</si>
  <si>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</si>
  <si>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</si>
  <si>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</si>
  <si>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</si>
  <si>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</si>
  <si>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</si>
  <si>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</si>
  <si>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</si>
  <si>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</si>
  <si>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</si>
  <si>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</si>
  <si>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</si>
  <si>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</si>
  <si>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</si>
  <si>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</si>
  <si>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</si>
  <si>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</si>
  <si>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</si>
  <si>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</si>
  <si>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</si>
  <si>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</si>
  <si>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</si>
  <si>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</si>
  <si>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</si>
  <si>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</si>
  <si>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</si>
  <si>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</si>
  <si>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</si>
  <si>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</si>
  <si>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</si>
  <si>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</si>
  <si>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</si>
  <si>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</si>
  <si>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</si>
  <si>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</si>
  <si>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</si>
  <si>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</si>
  <si>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</si>
  <si>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</si>
  <si>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</si>
  <si>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</si>
  <si>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</si>
  <si>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</si>
  <si>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</si>
  <si>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</si>
  <si>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</si>
  <si>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</si>
  <si>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</si>
  <si>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</si>
  <si>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</si>
  <si>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</si>
  <si>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</si>
  <si>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</si>
  <si>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</si>
  <si>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</si>
  <si>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</si>
  <si>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</si>
  <si>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</si>
  <si>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</si>
  <si>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</si>
  <si>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</si>
  <si>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</si>
  <si>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</si>
  <si>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</si>
  <si>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</si>
  <si>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</si>
  <si>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</si>
  <si>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</si>
  <si>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</si>
  <si>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</si>
  <si>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</si>
  <si>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</si>
  <si>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</si>
  <si>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</si>
  <si>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</si>
  <si>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</si>
  <si>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</si>
  <si>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</si>
  <si>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</si>
  <si>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</si>
  <si>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</si>
  <si>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</si>
  <si>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</si>
  <si>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</si>
  <si>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</si>
  <si>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</si>
  <si>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</si>
  <si>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</si>
  <si>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</si>
  <si>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</si>
  <si>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</si>
  <si>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</si>
  <si>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</si>
  <si>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</si>
  <si>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</si>
  <si>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</si>
  <si>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</si>
  <si>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</si>
  <si>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</si>
  <si>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</si>
  <si>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</si>
  <si>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</si>
  <si>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</si>
  <si>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</si>
  <si>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</si>
  <si>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</si>
  <si>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</si>
  <si>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</si>
  <si>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</si>
  <si>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</si>
  <si>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</si>
  <si>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</si>
  <si>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</si>
  <si>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</si>
  <si>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</si>
  <si>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</si>
  <si>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</si>
  <si>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</si>
  <si>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</si>
  <si>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</si>
  <si>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</si>
  <si>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</si>
  <si>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</si>
  <si>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</si>
  <si>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</si>
  <si>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</si>
  <si>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</si>
  <si>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</si>
  <si>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</si>
  <si>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</si>
  <si>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</si>
  <si>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</si>
  <si>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</si>
  <si>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</si>
  <si>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</si>
  <si>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</si>
  <si>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</si>
  <si>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</si>
  <si>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</si>
  <si>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</si>
  <si>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</si>
  <si>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</si>
  <si>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</si>
  <si>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</si>
  <si>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</si>
  <si>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</si>
  <si>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</si>
  <si>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</si>
  <si>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</si>
  <si>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</si>
  <si>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</si>
  <si>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</si>
  <si>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</si>
  <si>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</si>
  <si>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</si>
  <si>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</si>
  <si>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</si>
  <si>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</si>
  <si>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</si>
  <si>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</si>
  <si>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</si>
  <si>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</si>
  <si>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</si>
  <si>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</si>
  <si>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</si>
  <si>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</si>
  <si>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</si>
  <si>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</si>
  <si>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</si>
  <si>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</si>
  <si>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</si>
  <si>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</si>
  <si>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</si>
  <si>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</si>
  <si>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</si>
  <si>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</si>
  <si>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</si>
  <si>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</si>
  <si>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</si>
  <si>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</si>
  <si>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</si>
  <si>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</si>
  <si>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</si>
  <si>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</si>
  <si>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</si>
  <si>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</si>
  <si>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</si>
  <si>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</si>
  <si>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</si>
  <si>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</si>
  <si>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</si>
  <si>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</si>
  <si>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</si>
  <si>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</si>
  <si>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</si>
  <si>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</si>
  <si>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</si>
  <si>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</si>
  <si>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</si>
  <si>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</si>
  <si>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</si>
  <si>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</si>
  <si>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</si>
  <si>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</si>
  <si>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</si>
  <si>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</si>
  <si>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</si>
  <si>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</si>
  <si>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</si>
  <si>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</si>
  <si>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</si>
  <si>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</si>
  <si>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</si>
  <si>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</si>
  <si>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</si>
  <si>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</si>
  <si>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</si>
  <si>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</si>
  <si>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</si>
  <si>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</si>
  <si>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</si>
  <si>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</si>
  <si>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</si>
  <si>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</si>
  <si>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</si>
  <si>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</si>
  <si>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</si>
  <si>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</si>
  <si>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</si>
  <si>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</si>
  <si>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</si>
  <si>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</si>
  <si>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</si>
  <si>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</si>
  <si>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</si>
  <si>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</si>
  <si>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</si>
  <si>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</si>
  <si>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</si>
  <si>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</si>
  <si>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</si>
  <si>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</si>
  <si>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</si>
  <si>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</si>
  <si>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</si>
  <si>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</si>
  <si>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</si>
  <si>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</si>
  <si>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</si>
  <si>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</si>
  <si>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</si>
  <si>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</si>
  <si>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</si>
  <si>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</si>
  <si>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</si>
  <si>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</si>
  <si>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</si>
  <si>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</si>
  <si>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</si>
  <si>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</si>
  <si>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</si>
  <si>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</si>
  <si>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</si>
  <si>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</si>
  <si>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</si>
  <si>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</si>
  <si>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</si>
  <si>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</si>
  <si>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</si>
  <si>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</si>
  <si>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</si>
  <si>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</si>
  <si>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</si>
  <si>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</si>
  <si>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</si>
  <si>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</si>
  <si>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</si>
  <si>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</si>
  <si>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</si>
  <si>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</si>
  <si>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</si>
  <si>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</si>
  <si>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</si>
  <si>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</si>
  <si>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</si>
  <si>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</si>
  <si>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</si>
  <si>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</si>
  <si>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</si>
  <si>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</si>
  <si>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</si>
  <si>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</si>
  <si>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</si>
  <si>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</si>
  <si>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</si>
  <si>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</si>
  <si>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</si>
  <si>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</si>
  <si>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</si>
  <si>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</si>
  <si>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</si>
  <si>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</si>
  <si>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</si>
  <si>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</si>
  <si>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</si>
  <si>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</si>
  <si>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</si>
  <si>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</si>
  <si>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</si>
  <si>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</si>
  <si>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</si>
  <si>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</si>
  <si>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</si>
  <si>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</si>
  <si>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</si>
  <si>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</si>
  <si>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</si>
  <si>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</si>
  <si>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</si>
  <si>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</si>
  <si>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</si>
  <si>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</si>
  <si>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</si>
  <si>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</si>
  <si>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</si>
  <si>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</si>
  <si>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</si>
  <si>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</si>
  <si>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</si>
  <si>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</si>
  <si>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</si>
  <si>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</si>
  <si>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</si>
  <si>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</si>
  <si>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</si>
  <si>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</si>
  <si>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</si>
  <si>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</si>
  <si>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</si>
  <si>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</si>
  <si>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</si>
  <si>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</si>
  <si>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</si>
  <si>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</si>
  <si>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</si>
  <si>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</si>
  <si>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</si>
  <si>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</si>
  <si>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</si>
  <si>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</si>
  <si>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</si>
  <si>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</si>
  <si>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</si>
  <si>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</si>
  <si>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</si>
  <si>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</si>
  <si>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</si>
  <si>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</si>
  <si>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</si>
  <si>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</si>
  <si>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</si>
  <si>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</si>
  <si>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</si>
  <si>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</si>
  <si>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</si>
  <si>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</si>
  <si>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</si>
  <si>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</si>
  <si>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</si>
  <si>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</si>
  <si>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</si>
  <si>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</si>
  <si>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</si>
  <si>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</si>
  <si>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</si>
  <si>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</si>
  <si>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</si>
  <si>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</si>
  <si>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</si>
  <si>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</si>
  <si>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</si>
  <si>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</si>
  <si>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</si>
  <si>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</si>
  <si>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</si>
  <si>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</si>
  <si>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</si>
  <si>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</si>
  <si>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</si>
  <si>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</si>
  <si>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</si>
  <si>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</si>
  <si>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</si>
  <si>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</si>
  <si>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</si>
  <si>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</si>
  <si>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</si>
  <si>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</si>
  <si>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</si>
  <si>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</si>
  <si>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</si>
  <si>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</si>
  <si>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</si>
  <si>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</si>
  <si>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</si>
  <si>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</si>
  <si>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</si>
  <si>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</si>
  <si>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</si>
  <si>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</si>
  <si>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</si>
  <si>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</si>
  <si>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</si>
  <si>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</si>
  <si>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</si>
  <si>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</si>
  <si>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</si>
  <si>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</si>
  <si>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</si>
  <si>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</si>
  <si>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</si>
  <si>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</si>
  <si>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</si>
  <si>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</si>
  <si>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</si>
  <si>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</si>
  <si>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</si>
  <si>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</si>
  <si>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</si>
  <si>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</si>
  <si>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</si>
  <si>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</si>
  <si>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</si>
  <si>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</si>
  <si>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</si>
  <si>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</si>
  <si>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</si>
  <si>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</si>
  <si>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</si>
  <si>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</si>
  <si>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</si>
  <si>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</si>
  <si>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</si>
  <si>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</si>
  <si>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</si>
  <si>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</si>
  <si>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</si>
  <si>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</si>
  <si>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</si>
  <si>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</si>
  <si>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</si>
  <si>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</si>
  <si>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</si>
  <si>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</si>
  <si>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</si>
  <si>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</si>
  <si>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</si>
  <si>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</si>
  <si>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</si>
  <si>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</si>
  <si>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</si>
  <si>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</si>
  <si>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</si>
  <si>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</si>
  <si>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</si>
  <si>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</si>
  <si>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</si>
  <si>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</si>
  <si>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</si>
  <si>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</si>
  <si>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</si>
  <si>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</si>
  <si>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</si>
  <si>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</si>
  <si>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</si>
  <si>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</si>
  <si>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</si>
  <si>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</si>
  <si>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</si>
  <si>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</si>
  <si>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</si>
  <si>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</si>
  <si>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</si>
  <si>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</si>
  <si>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</si>
  <si>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</si>
  <si>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</si>
  <si>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</si>
  <si>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</si>
  <si>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</si>
  <si>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</si>
  <si>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</si>
  <si>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</si>
  <si>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</si>
  <si>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</si>
  <si>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</si>
  <si>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</si>
  <si>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</si>
  <si>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</si>
  <si>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</si>
  <si>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</si>
  <si>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</si>
  <si>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</si>
  <si>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</si>
  <si>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</si>
  <si>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</si>
  <si>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</si>
  <si>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</si>
  <si>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</si>
  <si>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</si>
  <si>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</si>
  <si>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</si>
  <si>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</si>
  <si>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</si>
  <si>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</si>
  <si>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</si>
  <si>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</si>
  <si>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</si>
  <si>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</si>
  <si>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</si>
  <si>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</si>
  <si>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</si>
  <si>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</si>
  <si>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</si>
  <si>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</si>
  <si>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</si>
  <si>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</si>
  <si>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</si>
  <si>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</si>
  <si>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</si>
  <si>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</si>
  <si>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</si>
  <si>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</si>
  <si>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</si>
  <si>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</si>
  <si>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</si>
  <si>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</si>
  <si>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</si>
  <si>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</si>
  <si>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</si>
  <si>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</si>
  <si>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</si>
  <si>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</si>
  <si>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</si>
  <si>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</si>
  <si>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</si>
  <si>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</si>
  <si>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</si>
  <si>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</si>
  <si>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</si>
  <si>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</si>
  <si>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</si>
  <si>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</si>
  <si>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</si>
  <si>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</si>
  <si>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</si>
  <si>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</si>
  <si>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</si>
  <si>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</si>
  <si>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</si>
  <si>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</si>
  <si>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</si>
  <si>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</si>
  <si>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</si>
  <si>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</si>
  <si>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</si>
  <si>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</si>
  <si>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</si>
  <si>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</si>
  <si>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</si>
  <si>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</si>
  <si>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</si>
  <si>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</si>
  <si>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</si>
  <si>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</si>
  <si>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</si>
  <si>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</si>
  <si>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</si>
  <si>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</si>
  <si>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</si>
  <si>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</si>
  <si>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</si>
  <si>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</si>
  <si>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</si>
  <si>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</si>
  <si>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</si>
  <si>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</si>
  <si>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</si>
  <si>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</si>
  <si>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</si>
  <si>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</si>
  <si>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</si>
  <si>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</si>
  <si>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</si>
  <si>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</si>
  <si>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</si>
  <si>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</si>
  <si>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</si>
  <si>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</si>
  <si>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</si>
  <si>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</si>
  <si>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</si>
  <si>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</si>
  <si>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</si>
  <si>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</si>
  <si>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</si>
  <si>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</si>
  <si>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</si>
  <si>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</si>
  <si>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</si>
  <si>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</si>
  <si>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</si>
  <si>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</si>
  <si>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</si>
  <si>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</si>
  <si>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</si>
  <si>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</si>
  <si>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</si>
  <si>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</si>
  <si>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</si>
  <si>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</si>
  <si>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</si>
  <si>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</si>
  <si>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</si>
  <si>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</si>
  <si>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</si>
  <si>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</si>
  <si>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</si>
  <si>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</si>
  <si>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</si>
  <si>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</si>
  <si>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</si>
  <si>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</si>
  <si>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</si>
  <si>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</si>
  <si>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</si>
  <si>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</si>
  <si>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</si>
  <si>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</si>
  <si>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</si>
  <si>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</si>
  <si>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</si>
  <si>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</si>
  <si>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</si>
  <si>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</si>
  <si>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</si>
  <si>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</si>
  <si>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</si>
  <si>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</si>
  <si>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</si>
  <si>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</si>
  <si>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</si>
  <si>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</si>
  <si>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</si>
  <si>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</si>
  <si>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</si>
  <si>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</si>
  <si>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</si>
  <si>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</si>
  <si>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</si>
  <si>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</si>
  <si>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</si>
  <si>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</si>
  <si>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</si>
  <si>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</si>
  <si>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</si>
  <si>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</si>
  <si>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</si>
  <si>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</si>
  <si>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</si>
  <si>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</si>
  <si>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</si>
  <si>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</si>
  <si>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</si>
  <si>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</si>
  <si>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</si>
  <si>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</si>
  <si>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</si>
  <si>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</si>
  <si>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</si>
  <si>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</si>
  <si>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</si>
  <si>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</si>
  <si>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</si>
  <si>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</si>
  <si>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</si>
  <si>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</si>
  <si>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</si>
  <si>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</si>
  <si>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</si>
  <si>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</si>
  <si>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</si>
  <si>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</si>
  <si>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</si>
  <si>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</si>
  <si>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</si>
  <si>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</si>
  <si>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</si>
  <si>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</si>
  <si>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</si>
  <si>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</si>
  <si>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</si>
  <si>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</si>
  <si>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</si>
  <si>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</si>
  <si>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</si>
  <si>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</si>
  <si>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</si>
  <si>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</si>
  <si>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</si>
  <si>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</si>
  <si>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</si>
  <si>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</si>
  <si>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</si>
  <si>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</si>
  <si>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</si>
  <si>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</si>
  <si>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</si>
  <si>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</si>
  <si>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</si>
  <si>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</si>
  <si>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</si>
  <si>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</si>
  <si>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</si>
  <si>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</si>
  <si>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</si>
  <si>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</si>
  <si>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</si>
  <si>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</si>
  <si>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</si>
  <si>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</si>
  <si>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</si>
  <si>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</si>
  <si>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</si>
  <si>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</si>
  <si>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</si>
  <si>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</si>
  <si>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</si>
  <si>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</si>
  <si>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</si>
  <si>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</si>
  <si>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</si>
  <si>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</si>
  <si>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</si>
  <si>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</si>
  <si>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</si>
  <si>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</si>
  <si>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</si>
  <si>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</si>
  <si>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</si>
  <si>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</si>
  <si>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</si>
  <si>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</si>
  <si>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</si>
  <si>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</si>
  <si>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</si>
  <si>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</si>
  <si>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</si>
  <si>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</si>
  <si>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</si>
  <si>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</si>
  <si>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</si>
  <si>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</si>
  <si>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</si>
  <si>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</si>
  <si>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</si>
  <si>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</si>
  <si>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</si>
  <si>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</si>
  <si>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</si>
  <si>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</si>
  <si>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</si>
  <si>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</si>
  <si>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</si>
  <si>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</si>
  <si>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</si>
  <si>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</si>
  <si>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</si>
  <si>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</si>
  <si>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</si>
  <si>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</si>
  <si>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</si>
  <si>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</si>
  <si>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</si>
  <si>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</si>
  <si>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</si>
  <si>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</si>
  <si>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</si>
  <si>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</si>
  <si>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</si>
  <si>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</si>
  <si>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</si>
  <si>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</si>
  <si>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</si>
  <si>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</si>
  <si>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</si>
  <si>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</si>
  <si>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</si>
  <si>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</si>
  <si>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</si>
  <si>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</si>
  <si>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</si>
  <si>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</si>
  <si>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</si>
  <si>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</si>
  <si>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</si>
  <si>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</si>
  <si>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</si>
  <si>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</si>
  <si>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</si>
  <si>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</si>
  <si>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</si>
  <si>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</si>
  <si>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</si>
  <si>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</si>
  <si>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</si>
  <si>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</si>
  <si>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</si>
  <si>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</si>
  <si>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</si>
  <si>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</si>
  <si>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</si>
  <si>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</si>
  <si>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</si>
  <si>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</si>
  <si>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</si>
  <si>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</si>
  <si>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</si>
  <si>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</si>
  <si>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</si>
  <si>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</si>
  <si>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</si>
  <si>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</si>
  <si>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</si>
  <si>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</si>
  <si>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</si>
  <si>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</si>
  <si>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</si>
  <si>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</si>
  <si>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</si>
  <si>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</si>
  <si>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</si>
  <si>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</si>
  <si>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</si>
  <si>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</si>
  <si>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</si>
  <si>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</si>
  <si>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</si>
  <si>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</si>
  <si>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</si>
  <si>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</si>
  <si>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</si>
  <si>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</si>
  <si>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</si>
  <si>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</si>
  <si>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</si>
  <si>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</si>
  <si>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</si>
  <si>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</si>
  <si>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</si>
  <si>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</si>
  <si>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</si>
  <si>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</si>
  <si>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</si>
  <si>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</si>
  <si>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</si>
  <si>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</si>
  <si>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</si>
  <si>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</si>
  <si>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</si>
  <si>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</si>
  <si>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</si>
  <si>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</si>
  <si>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</si>
  <si>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</si>
  <si>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</si>
  <si>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</si>
  <si>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</si>
  <si>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</si>
  <si>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</si>
  <si>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</si>
  <si>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</si>
  <si>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</si>
  <si>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</si>
  <si>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</si>
  <si>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</si>
  <si>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</si>
  <si>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</si>
  <si>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</si>
  <si>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</si>
  <si>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</si>
  <si>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</si>
  <si>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</si>
  <si>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</si>
  <si>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</si>
  <si>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</si>
  <si>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</si>
  <si>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</si>
  <si>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</si>
  <si>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</si>
  <si>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</si>
  <si>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</si>
  <si>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</si>
  <si>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</si>
  <si>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</si>
  <si>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</si>
  <si>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</si>
  <si>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</si>
  <si>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</si>
  <si>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</si>
  <si>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</si>
  <si>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</si>
  <si>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</si>
  <si>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</si>
  <si>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</si>
  <si>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</si>
  <si>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</si>
  <si>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</si>
  <si>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</si>
  <si>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</si>
  <si>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</si>
  <si>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</si>
  <si>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</si>
  <si>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</si>
  <si>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</si>
  <si>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</si>
  <si>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</si>
  <si>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</si>
  <si>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</si>
  <si>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</si>
  <si>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</si>
  <si>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</si>
  <si>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</si>
  <si>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</si>
  <si>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</si>
  <si>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</si>
  <si>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</si>
  <si>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</si>
  <si>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</si>
  <si>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</si>
  <si>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</si>
  <si>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</si>
  <si>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</si>
  <si>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</si>
  <si>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</si>
  <si>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</si>
  <si>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</si>
  <si>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</si>
  <si>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</si>
  <si>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</si>
  <si>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</si>
  <si>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</si>
  <si>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</si>
  <si>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</si>
  <si>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</si>
  <si>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</si>
  <si>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</si>
  <si>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</si>
  <si>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</si>
  <si>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</si>
  <si>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</si>
  <si>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</si>
  <si>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</si>
  <si>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</si>
  <si>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</si>
  <si>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</si>
  <si>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</si>
  <si>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</si>
  <si>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</si>
  <si>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</si>
  <si>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</si>
  <si>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</si>
  <si>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</si>
  <si>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</si>
  <si>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</si>
  <si>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</si>
  <si>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</si>
  <si>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</si>
  <si>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</si>
  <si>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</si>
  <si>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</si>
  <si>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</si>
  <si>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</si>
  <si>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</si>
  <si>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</si>
  <si>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</si>
  <si>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</si>
  <si>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</si>
  <si>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</si>
  <si>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</si>
  <si>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</si>
  <si>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</si>
  <si>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</si>
  <si>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</si>
  <si>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</si>
  <si>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</si>
  <si>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</si>
  <si>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</si>
  <si>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</si>
  <si>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</si>
  <si>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</si>
  <si>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</si>
  <si>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</si>
  <si>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</si>
  <si>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</si>
  <si>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</si>
  <si>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</si>
  <si>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</si>
  <si>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</si>
  <si>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</si>
  <si>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</si>
  <si>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</si>
  <si>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</si>
  <si>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</si>
  <si>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</si>
  <si>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</si>
  <si>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</si>
  <si>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</si>
  <si>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</si>
  <si>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</si>
  <si>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</si>
  <si>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</si>
  <si>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</si>
  <si>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</si>
  <si>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</si>
  <si>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</si>
  <si>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</si>
  <si>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</si>
  <si>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</si>
  <si>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</si>
  <si>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</si>
  <si>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</si>
  <si>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</si>
  <si>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</si>
  <si>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</si>
  <si>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</si>
  <si>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</si>
  <si>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</si>
  <si>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</si>
  <si>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</si>
  <si>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</si>
  <si>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</si>
  <si>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</si>
  <si>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</si>
  <si>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</si>
  <si>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</si>
  <si>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</si>
  <si>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</si>
  <si>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</si>
  <si>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</si>
  <si>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</si>
  <si>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</si>
  <si>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</si>
  <si>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</si>
  <si>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</si>
  <si>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</si>
  <si>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</si>
  <si>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</si>
  <si>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</si>
  <si>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</si>
  <si>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</si>
  <si>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</si>
  <si>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</si>
  <si>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</si>
  <si>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</si>
  <si>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</si>
  <si>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</si>
  <si>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</si>
  <si>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</si>
  <si>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</si>
  <si>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</si>
  <si>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</si>
  <si>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</si>
  <si>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</si>
  <si>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</si>
  <si>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</si>
  <si>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</si>
  <si>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</si>
  <si>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</si>
  <si>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</si>
  <si>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</si>
  <si>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</si>
  <si>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</si>
  <si>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</si>
  <si>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</si>
  <si>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</si>
  <si>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</si>
  <si>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</si>
  <si>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</si>
  <si>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</si>
  <si>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</si>
  <si>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</si>
  <si>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</si>
  <si>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</si>
  <si>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</si>
  <si>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</si>
  <si>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</si>
  <si>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</si>
  <si>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</si>
  <si>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</si>
  <si>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</si>
  <si>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</si>
  <si>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</si>
  <si>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</si>
  <si>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</si>
  <si>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</si>
  <si>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</si>
  <si>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</si>
  <si>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</si>
  <si>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</si>
  <si>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</si>
  <si>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</si>
  <si>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</si>
  <si>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</si>
  <si>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</si>
  <si>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</si>
  <si>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</si>
  <si>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</si>
  <si>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</si>
  <si>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</si>
  <si>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</si>
  <si>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</si>
  <si>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</si>
  <si>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</si>
  <si>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</si>
  <si>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</si>
  <si>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</si>
  <si>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</si>
  <si>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</si>
  <si>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</si>
  <si>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</si>
  <si>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</si>
  <si>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</si>
  <si>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</si>
  <si>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</si>
  <si>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</si>
  <si>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</si>
  <si>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</si>
  <si>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</si>
  <si>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</si>
  <si>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</si>
  <si>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</si>
  <si>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</si>
  <si>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</si>
  <si>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</si>
  <si>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</si>
  <si>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</si>
  <si>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</si>
  <si>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</si>
  <si>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</si>
  <si>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</si>
  <si>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</si>
  <si>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</si>
  <si>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</si>
  <si>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</si>
  <si>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</si>
  <si>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</si>
  <si>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</si>
  <si>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</si>
  <si>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</si>
  <si>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</si>
  <si>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</si>
  <si>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</si>
  <si>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</si>
  <si>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</si>
  <si>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</si>
  <si>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</si>
  <si>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</si>
  <si>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</si>
  <si>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</si>
  <si>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</si>
  <si>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</si>
  <si>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</si>
  <si>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</si>
  <si>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</si>
  <si>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</si>
  <si>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</si>
  <si>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</si>
  <si>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</si>
  <si>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</si>
  <si>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</si>
  <si>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</si>
  <si>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</si>
  <si>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</si>
  <si>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</si>
  <si>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</si>
  <si>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</si>
  <si>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</si>
  <si>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</si>
  <si>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</si>
  <si>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</si>
  <si>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</si>
  <si>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</si>
  <si>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</si>
  <si>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</si>
  <si>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</si>
  <si>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</si>
  <si>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</si>
  <si>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</si>
  <si>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</si>
  <si>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</si>
  <si>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</si>
  <si>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</si>
  <si>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</si>
  <si>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</si>
  <si>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</si>
  <si>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</si>
  <si>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</si>
  <si>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</si>
  <si>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</si>
  <si>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</si>
  <si>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</si>
  <si>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</si>
  <si>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</si>
  <si>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</si>
  <si>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</si>
  <si>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</si>
  <si>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</si>
  <si>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</si>
  <si>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</si>
  <si>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</si>
  <si>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</si>
  <si>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</si>
  <si>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</si>
  <si>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</si>
  <si>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</si>
  <si>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</si>
  <si>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</si>
  <si>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</si>
  <si>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</si>
  <si>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</si>
  <si>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</si>
  <si>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</si>
  <si>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</si>
  <si>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</si>
  <si>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</si>
  <si>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</si>
  <si>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</si>
  <si>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</si>
  <si>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</si>
  <si>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</si>
  <si>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</si>
  <si>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</si>
  <si>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</si>
  <si>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</si>
  <si>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</si>
  <si>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</si>
  <si>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</si>
  <si>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</si>
  <si>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</si>
  <si>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</si>
  <si>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</si>
  <si>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</si>
  <si>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</si>
  <si>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</si>
  <si>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</si>
  <si>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</si>
  <si>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</si>
  <si>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</si>
  <si>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</si>
  <si>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</si>
  <si>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</si>
  <si>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</si>
  <si>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</si>
  <si>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</si>
  <si>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</si>
  <si>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</si>
  <si>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</si>
  <si>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</si>
  <si>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</si>
  <si>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</si>
  <si>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</si>
  <si>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</si>
  <si>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</si>
  <si>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</si>
  <si>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</si>
  <si>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</si>
  <si>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</si>
  <si>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</si>
  <si>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</si>
  <si>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</si>
  <si>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</si>
  <si>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</si>
  <si>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</si>
  <si>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</si>
  <si>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</si>
  <si>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</si>
  <si>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</si>
  <si>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</si>
  <si>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</si>
  <si>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</si>
  <si>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</si>
  <si>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</si>
  <si>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</si>
  <si>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</si>
  <si>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</si>
  <si>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</si>
  <si>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</si>
  <si>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</si>
  <si>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</si>
  <si>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</si>
  <si>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</si>
  <si>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</si>
  <si>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</si>
  <si>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</si>
  <si>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</si>
  <si>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</si>
  <si>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</si>
  <si>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</si>
  <si>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</si>
  <si>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</si>
  <si>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</si>
  <si>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</si>
  <si>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</si>
  <si>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</si>
  <si>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</si>
  <si>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</si>
  <si>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</si>
  <si>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</si>
  <si>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</si>
  <si>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</si>
  <si>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</si>
  <si>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</si>
  <si>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</si>
  <si>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</si>
  <si>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</si>
  <si>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</si>
  <si>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</si>
  <si>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</si>
  <si>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</si>
  <si>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</si>
  <si>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</si>
  <si>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</si>
  <si>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</si>
  <si>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</si>
  <si>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</si>
  <si>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</si>
  <si>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</si>
  <si>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</si>
  <si>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</si>
  <si>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</si>
  <si>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</si>
  <si>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</si>
  <si>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</si>
  <si>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</si>
  <si>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</si>
  <si>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</si>
  <si>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</si>
  <si>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</si>
  <si>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</si>
  <si>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</si>
  <si>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</si>
  <si>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</si>
  <si>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</si>
  <si>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</si>
  <si>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</si>
  <si>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</si>
  <si>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</si>
  <si>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</si>
  <si>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</si>
  <si>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</si>
  <si>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</si>
  <si>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</si>
  <si>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</si>
  <si>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</si>
  <si>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</si>
  <si>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</si>
  <si>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</si>
  <si>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</si>
  <si>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</si>
  <si>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</si>
  <si>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</si>
  <si>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</si>
  <si>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</si>
  <si>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</si>
  <si>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</si>
  <si>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</si>
  <si>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</si>
  <si>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</si>
  <si>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</si>
  <si>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</si>
  <si>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</si>
  <si>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</si>
  <si>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</si>
  <si>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</si>
  <si>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</si>
  <si>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</si>
  <si>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</si>
  <si>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</si>
  <si>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</si>
  <si>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</si>
  <si>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</si>
  <si>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</si>
  <si>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</si>
  <si>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</si>
  <si>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</si>
  <si>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</si>
  <si>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</si>
  <si>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</si>
  <si>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</si>
  <si>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</si>
  <si>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</si>
  <si>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</si>
  <si>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</si>
  <si>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</si>
  <si>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</si>
  <si>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</si>
  <si>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</si>
  <si>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</si>
  <si>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</si>
  <si>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</si>
  <si>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</si>
  <si>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</si>
  <si>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</si>
  <si>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</si>
  <si>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</si>
  <si>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</si>
  <si>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</si>
  <si>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</si>
  <si>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</si>
  <si>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</si>
  <si>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</si>
  <si>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</si>
  <si>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</si>
  <si>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</si>
  <si>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</si>
  <si>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</si>
  <si>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</si>
  <si>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</si>
  <si>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</si>
  <si>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</si>
  <si>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</si>
  <si>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</si>
  <si>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</si>
  <si>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</si>
  <si>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</si>
  <si>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</si>
  <si>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</si>
  <si>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</si>
  <si>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</si>
  <si>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</si>
  <si>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</si>
  <si>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</si>
  <si>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</si>
  <si>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</si>
  <si>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</si>
  <si>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</si>
  <si>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</si>
  <si>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</si>
  <si>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</si>
  <si>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</si>
  <si>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</si>
  <si>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</si>
  <si>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</si>
  <si>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</si>
  <si>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</si>
  <si>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</si>
  <si>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</si>
  <si>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</si>
  <si>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</si>
  <si>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</si>
  <si>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</si>
  <si>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</si>
  <si>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</si>
  <si>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</si>
  <si>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</si>
  <si>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</si>
  <si>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</si>
  <si>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</si>
  <si>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</si>
  <si>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</si>
  <si>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</si>
  <si>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</si>
  <si>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</si>
  <si>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</si>
  <si>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</si>
  <si>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</si>
  <si>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</si>
  <si>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</si>
  <si>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</si>
  <si>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</si>
  <si>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</si>
  <si>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</si>
  <si>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</si>
  <si>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</si>
  <si>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</si>
  <si>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</si>
  <si>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</si>
  <si>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</si>
  <si>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</si>
  <si>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</si>
  <si>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</si>
  <si>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</si>
  <si>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</si>
  <si>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</si>
  <si>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</si>
  <si>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</si>
  <si>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</si>
  <si>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</si>
  <si>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</si>
  <si>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</si>
  <si>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</si>
  <si>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</si>
  <si>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</si>
  <si>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</si>
  <si>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</si>
  <si>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</si>
  <si>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</si>
  <si>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</si>
  <si>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</si>
  <si>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</si>
  <si>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</si>
  <si>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</si>
  <si>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</si>
  <si>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</si>
  <si>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</si>
  <si>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</si>
  <si>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</si>
  <si>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</si>
  <si>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</si>
  <si>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</si>
  <si>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</si>
  <si>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</si>
  <si>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</si>
  <si>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</si>
  <si>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</si>
  <si>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</si>
  <si>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</si>
  <si>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</si>
  <si>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</si>
  <si>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</si>
  <si>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</si>
  <si>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</si>
  <si>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</si>
  <si>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</si>
  <si>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</si>
  <si>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</si>
  <si>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</si>
  <si>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</si>
  <si>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</si>
  <si>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</si>
  <si>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</si>
  <si>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</si>
  <si>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</si>
  <si>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</si>
  <si>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</si>
  <si>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</si>
  <si>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</si>
  <si>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</si>
  <si>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</si>
  <si>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</si>
  <si>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</si>
  <si>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</si>
  <si>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</si>
  <si>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</si>
  <si>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</si>
  <si>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</si>
  <si>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</si>
  <si>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</si>
  <si>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</si>
  <si>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</si>
  <si>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</si>
  <si>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</si>
  <si>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</si>
  <si>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</si>
  <si>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</si>
  <si>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</si>
  <si>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</si>
  <si>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</si>
  <si>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</si>
  <si>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</si>
  <si>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</si>
  <si>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</si>
  <si>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</si>
  <si>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</si>
  <si>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</si>
  <si>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</si>
  <si>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</si>
  <si>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</si>
  <si>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</si>
  <si>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</si>
  <si>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</si>
  <si>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</si>
  <si>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</si>
  <si>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</si>
  <si>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</si>
  <si>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</si>
  <si>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</si>
  <si>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</si>
  <si>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</si>
  <si>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</si>
  <si>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</si>
  <si>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</si>
  <si>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</si>
  <si>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</si>
  <si>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</si>
  <si>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</si>
  <si>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</si>
  <si>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</si>
  <si>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</si>
  <si>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</si>
  <si>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</si>
  <si>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</si>
  <si>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</si>
  <si>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</si>
  <si>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</si>
  <si>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</si>
  <si>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</si>
  <si>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</si>
  <si>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</si>
  <si>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</si>
  <si>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</si>
  <si>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</si>
  <si>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</si>
  <si>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</si>
  <si>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</si>
  <si>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</si>
  <si>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</si>
  <si>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</si>
  <si>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</si>
  <si>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</si>
  <si>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</si>
  <si>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</si>
  <si>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</si>
  <si>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</si>
  <si>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</si>
  <si>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</si>
  <si>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</si>
  <si>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</si>
  <si>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</si>
  <si>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</si>
  <si>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</si>
  <si>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</si>
  <si>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</si>
  <si>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</si>
  <si>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</si>
  <si>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</si>
  <si>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</si>
  <si>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</si>
  <si>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</si>
  <si>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</si>
  <si>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</si>
  <si>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</si>
  <si>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</si>
  <si>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</si>
  <si>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</si>
  <si>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</si>
  <si>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</si>
  <si>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</si>
  <si>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</si>
  <si>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</si>
  <si>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</si>
  <si>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</si>
  <si>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</si>
  <si>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</si>
  <si>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</si>
  <si>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</si>
  <si>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</si>
  <si>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</si>
  <si>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</si>
  <si>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</si>
  <si>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</si>
  <si>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</si>
  <si>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</si>
  <si>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</si>
  <si>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</si>
  <si>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</si>
  <si>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</si>
  <si>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</si>
  <si>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</si>
  <si>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</si>
  <si>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</si>
  <si>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</si>
  <si>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</si>
  <si>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</si>
  <si>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</si>
  <si>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</si>
  <si>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</si>
  <si>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</si>
  <si>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</si>
  <si>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</si>
  <si>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</si>
  <si>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</si>
  <si>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</si>
  <si>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</si>
  <si>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</si>
  <si>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</si>
  <si>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</si>
  <si>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</si>
  <si>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</si>
  <si>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</si>
  <si>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</si>
  <si>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</si>
  <si>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</si>
  <si>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</si>
  <si>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</si>
  <si>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</si>
  <si>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</si>
  <si>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</si>
  <si>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</si>
  <si>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</si>
  <si>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</si>
  <si>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</si>
  <si>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</si>
  <si>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</si>
  <si>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</si>
  <si>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</si>
  <si>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</si>
  <si>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</si>
  <si>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</si>
  <si>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</si>
  <si>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</si>
  <si>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</si>
  <si>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</si>
  <si>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</si>
  <si>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</si>
  <si>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</si>
  <si>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</si>
  <si>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</si>
  <si>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</si>
  <si>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</si>
  <si>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</si>
  <si>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</si>
  <si>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</si>
  <si>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</si>
  <si>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</si>
  <si>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</si>
  <si>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</si>
  <si>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</si>
  <si>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</si>
  <si>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</si>
  <si>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</si>
  <si>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</si>
  <si>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</si>
  <si>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</si>
  <si>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</si>
  <si>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</si>
  <si>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</si>
  <si>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</si>
  <si>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</si>
  <si>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</si>
  <si>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</si>
  <si>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</si>
  <si>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</si>
  <si>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</si>
  <si>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</si>
  <si>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</si>
  <si>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</si>
  <si>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</si>
  <si>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</si>
  <si>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</si>
  <si>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</si>
  <si>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</si>
  <si>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</si>
  <si>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</si>
  <si>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</si>
  <si>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</si>
  <si>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</si>
  <si>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</si>
  <si>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</si>
  <si>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</si>
  <si>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</si>
  <si>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</si>
  <si>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</si>
  <si>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</si>
  <si>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</si>
  <si>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</si>
  <si>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</si>
  <si>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</si>
  <si>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</si>
  <si>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</si>
  <si>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</si>
  <si>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</si>
  <si>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</si>
  <si>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</si>
  <si>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</si>
  <si>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</si>
  <si>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</si>
  <si>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</si>
  <si>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</si>
  <si>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</si>
  <si>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</si>
  <si>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</si>
  <si>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</si>
  <si>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</si>
  <si>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</si>
  <si>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</si>
  <si>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</si>
  <si>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</si>
  <si>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</si>
  <si>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</si>
  <si>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</si>
  <si>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</si>
  <si>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</si>
  <si>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</si>
  <si>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</si>
  <si>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</si>
  <si>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</si>
  <si>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</si>
  <si>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</si>
  <si>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</si>
  <si>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</si>
  <si>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</si>
  <si>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</si>
  <si>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</si>
  <si>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</si>
  <si>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</si>
  <si>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</si>
  <si>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</si>
  <si>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</si>
  <si>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</si>
  <si>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</si>
  <si>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</si>
  <si>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</si>
  <si>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</si>
  <si>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</si>
  <si>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</si>
  <si>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</si>
  <si>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</si>
  <si>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</si>
  <si>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</si>
  <si>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</si>
  <si>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</si>
  <si>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</si>
  <si>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</si>
  <si>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</si>
  <si>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</si>
  <si>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</si>
  <si>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</si>
  <si>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</si>
  <si>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</si>
  <si>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</si>
  <si>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</si>
  <si>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</si>
  <si>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</si>
  <si>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</si>
  <si>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</si>
  <si>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</si>
  <si>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</si>
  <si>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</si>
  <si>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</si>
  <si>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</si>
  <si>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</si>
  <si>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</si>
  <si>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</si>
  <si>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</si>
  <si>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</si>
  <si>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</si>
  <si>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</si>
  <si>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</si>
  <si>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</si>
  <si>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</si>
  <si>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</si>
  <si>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</si>
  <si>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</si>
  <si>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</si>
  <si>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</si>
  <si>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</si>
  <si>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</si>
  <si>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</si>
  <si>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</si>
  <si>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</si>
  <si>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</si>
  <si>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</si>
  <si>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</si>
  <si>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</si>
  <si>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</si>
  <si>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</si>
  <si>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</si>
  <si>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</si>
  <si>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</si>
  <si>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</si>
  <si>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</si>
  <si>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</si>
  <si>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</si>
  <si>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</si>
  <si>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</si>
  <si>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</si>
  <si>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</si>
  <si>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</si>
  <si>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</si>
  <si>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</si>
  <si>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</si>
  <si>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</si>
  <si>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</si>
  <si>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</si>
  <si>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</si>
  <si>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</si>
  <si>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</si>
  <si>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</si>
  <si>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</si>
  <si>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</si>
  <si>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</si>
  <si>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</si>
  <si>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</si>
  <si>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</si>
  <si>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</si>
  <si>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</si>
  <si>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</si>
  <si>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</si>
  <si>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</si>
  <si>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</si>
  <si>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</si>
  <si>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</si>
  <si>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</si>
  <si>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</si>
  <si>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</si>
  <si>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</si>
  <si>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</si>
  <si>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</si>
  <si>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</si>
  <si>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</si>
  <si>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</si>
  <si>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</si>
  <si>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</si>
  <si>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</si>
  <si>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</si>
  <si>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</si>
  <si>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</si>
  <si>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</si>
  <si>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</si>
  <si>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</si>
  <si>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</si>
  <si>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</si>
  <si>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</si>
  <si>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</si>
  <si>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</si>
  <si>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</si>
  <si>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</si>
  <si>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</si>
  <si>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</si>
  <si>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</si>
  <si>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</si>
  <si>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</si>
  <si>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</si>
  <si>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</si>
  <si>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</si>
  <si>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</si>
  <si>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</si>
  <si>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</si>
  <si>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</si>
  <si>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</si>
  <si>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</si>
  <si>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</si>
  <si>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</si>
  <si>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</si>
  <si>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</si>
  <si>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</si>
  <si>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</si>
  <si>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</si>
  <si>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</si>
  <si>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</si>
  <si>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</si>
  <si>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</si>
  <si>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</si>
  <si>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</si>
  <si>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</si>
  <si>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</si>
  <si>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</si>
  <si>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</si>
  <si>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</si>
  <si>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</si>
  <si>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</si>
  <si>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</si>
  <si>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</si>
  <si>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</si>
  <si>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</si>
  <si>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</si>
  <si>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</si>
  <si>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</si>
  <si>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</si>
  <si>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</si>
  <si>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</si>
  <si>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</si>
  <si>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</si>
  <si>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</si>
  <si>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</si>
  <si>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</si>
  <si>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</si>
  <si>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</si>
  <si>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</si>
  <si>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</si>
  <si>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</si>
  <si>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</si>
  <si>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</si>
  <si>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</si>
  <si>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</si>
  <si>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</si>
  <si>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</si>
  <si>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</si>
  <si>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</si>
  <si>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</si>
  <si>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</si>
  <si>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</si>
  <si>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</si>
  <si>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</si>
  <si>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</si>
  <si>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</si>
  <si>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</si>
  <si>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</si>
  <si>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</si>
  <si>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</si>
  <si>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</si>
  <si>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</si>
  <si>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</si>
  <si>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</si>
  <si>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</si>
  <si>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</si>
  <si>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</si>
  <si>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</si>
  <si>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</si>
  <si>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</si>
  <si>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</si>
  <si>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</si>
  <si>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</si>
  <si>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</si>
  <si>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</si>
  <si>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</si>
  <si>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</si>
  <si>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</si>
  <si>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</si>
  <si>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</si>
  <si>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</si>
  <si>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</si>
  <si>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</si>
  <si>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</si>
  <si>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</si>
  <si>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</si>
  <si>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</si>
  <si>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</si>
  <si>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</si>
  <si>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</si>
  <si>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</si>
  <si>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</si>
  <si>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</si>
  <si>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</si>
  <si>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</si>
  <si>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</si>
  <si>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</si>
  <si>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</si>
  <si>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</si>
  <si>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</si>
  <si>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</si>
  <si>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</si>
  <si>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</si>
  <si>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</si>
  <si>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</si>
  <si>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</si>
  <si>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</si>
  <si>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</si>
  <si>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</si>
  <si>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</si>
  <si>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</si>
  <si>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</si>
  <si>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</si>
  <si>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</si>
  <si>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</si>
  <si>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</si>
  <si>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</si>
  <si>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</si>
  <si>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</si>
  <si>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</si>
  <si>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</si>
  <si>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</si>
  <si>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</si>
  <si>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</si>
  <si>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</si>
  <si>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</si>
  <si>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</si>
  <si>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</si>
  <si>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</si>
  <si>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</si>
  <si>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</si>
  <si>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</si>
  <si>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</si>
  <si>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</si>
  <si>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</si>
  <si>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</si>
  <si>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</si>
  <si>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</si>
  <si>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</si>
  <si>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</si>
  <si>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</si>
  <si>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</si>
  <si>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</si>
  <si>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</si>
  <si>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</si>
  <si>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</si>
  <si>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</si>
  <si>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</si>
  <si>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</si>
  <si>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</si>
  <si>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</si>
  <si>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</si>
  <si>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</si>
  <si>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</si>
  <si>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</si>
  <si>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</si>
  <si>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</si>
  <si>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</si>
  <si>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</si>
  <si>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</si>
  <si>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</si>
  <si>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</si>
  <si>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</si>
  <si>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</si>
  <si>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</si>
  <si>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</si>
  <si>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</si>
  <si>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</si>
  <si>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</si>
  <si>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</si>
  <si>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</si>
  <si>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</si>
  <si>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</si>
  <si>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</si>
  <si>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</si>
  <si>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</si>
  <si>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</si>
  <si>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</si>
  <si>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</si>
  <si>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</si>
  <si>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</si>
  <si>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</si>
  <si>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</si>
  <si>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</si>
  <si>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</si>
  <si>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</si>
  <si>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</si>
  <si>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</si>
  <si>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</si>
  <si>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</si>
  <si>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</si>
  <si>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</si>
  <si>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</si>
  <si>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</si>
  <si>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</si>
  <si>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</si>
  <si>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</si>
  <si>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</si>
  <si>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</si>
  <si>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</si>
  <si>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</si>
  <si>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</si>
  <si>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</si>
  <si>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</si>
  <si>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</si>
  <si>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</si>
  <si>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</si>
  <si>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</si>
  <si>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</si>
  <si>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at site checking</t>
  </si>
  <si>
    <t>PCM-20250926-00001863</t>
  </si>
  <si>
    <t>Minor</t>
  </si>
  <si>
    <t xml:space="preserve">Cell down due to obsolete module shortage ( issue esclated to LATIS team and waiting their support to arrange modules)    </t>
  </si>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</sst>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277.01022881944664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6.9557523151161149E-2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4.9453356485173572E-2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8.8746527835610323E-3</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45939.958654745373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45939.958654745373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45939.958654745373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45939.958654745373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45939.958654745373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45939.958654745373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45939.958654745373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45939.958654745373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45939.958654745373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45939.958654745373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45939.958654745373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45939.958654745373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45939.958654745373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45939.958654745373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45939.958654745373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45939.958654745373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45939.958654745373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45939.958654745373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45939.958654745373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45939.958654745373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45939.958654745373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45939.958654745373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45939.958654745373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45939.958654745373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45939.958654745373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45939.958654745373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45939.958654745373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45939.958654745373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45939.958654745373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45939.958654745373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45939.958654745373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45939.958654745373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45939.958654745373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45939.958654745373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45939.958654745373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45939.958654745373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45939.958654745373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45939.958654745373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45939.958654745373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45939.958654745373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45939.958654745373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45939.958654745373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45939.958654745373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45939.958654745373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45939.958654745373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45939.958654745373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45939.958654745373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45939.958654745373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45939.958654745373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45939.958654745373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45939.958654745373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45939.958654745373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45939.958654745373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45939.958654745373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45939.958654745373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45939.958654745373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45939.958654745373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45939.958654745373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selection activeCell="C10" sqref="C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133.23157141204138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114.9588167824113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0.24548344907816499</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7.3805208332487382E-2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45939.958654745373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45939.958654745373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45939.958654745373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45939.958654745373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45939.958654745373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45939.958654745373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45939.958654745373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45939.958654745373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45939.958654745373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45939.958654745373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45939.958654745373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45939.958654745373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45939.958654745373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45939.958654745373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45939.958654745373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45939.958654745373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45939.958654745373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45939.958654745373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45939.958654745373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45939.958654745373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45939.958654745373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45939.958654745373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45939.958654745373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45939.958654745373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45939.958654745373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45939.958654745373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45939.958654745373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45939.958654745373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45939.958654745373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45939.958654745373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45939.958654745373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45939.958654745373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45939.958654745373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45939.958654745373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45939.958654745373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45939.958654745373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45939.958654745373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45939.958654745373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45939.958654745373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45939.958654745373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45939.958654745373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45939.958654745373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45939.958654745373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45939.958654745373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45939.958654745373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45939.958654745373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45939.958654745373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45939.958654745373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45939.958654745373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45939.958654745373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45939.958654745373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45939.958654745373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45939.958654745373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45939.958654745373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45939.958654745373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45939.958654745373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45939.958654745373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45939.958654745373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45939.958654745373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45939.958654745373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45939.958654745373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45939.958654745373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45939.958654745373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45939.958654745373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45939.958654745373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45939.958654745373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45939.958654745373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45939.958654745373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45939.958654745373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45939.958654745373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45939.958654745373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45939.958654745373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45939.958654745373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45939.958654745373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45939.958654745373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45939.958654745373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45939.958654745373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45939.958654745373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45939.958654745373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45939.958654745373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45939.958654745373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45939.958654745373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45939.958654745373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45939.958654745373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45939.958654745373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45939.958654745373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45939.958654745373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45939.958654745373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45939.958654745373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45939.958654745373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45939.958654745373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45939.958654745373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45939.958654745373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45939.958654745373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45939.958654745373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45939.958654745373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45939.958654745373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45939.958654745373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45939.958654745373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45939.958654745373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45939.958654745373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45939.958654745373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45939.958654745373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45939.958654745373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45939.958654745373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45939.958654745373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45939.958654745373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45939.958654745373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45939.958654745373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45939.958654745373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45939.958654745373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45939.958654745373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45939.958654745373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45939.958654745373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45939.958654745373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45939.958654745373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45939.958654745373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45939.958654745373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45939.958654745373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45939.958654745373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45939.958654745373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45939.958654745373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45939.958654745373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45939.958654745373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45939.958654745373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45939.958654745373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45939.958654745373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45939.958654745373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45939.958654745373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45939.958654745373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45939.958654745373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45939.958654745373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45939.958654745373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45939.958654745373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45939.958654745373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45939.958654745373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45939.958654745373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45939.958654745373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45939.958654745373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45939.958654745373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45939.958654745373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45939.958654745373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45939.958654745373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45939.958654745373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45939.958654745373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45939.958654745373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45939.958654745373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45939.958654745373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45939.958654745373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45939.958654745373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45939.958654745373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45939.958654745373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45939.958654745373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45939.958654745373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45939.958654745373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45939.958654745373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45939.958654745373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45939.958654745373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45939.958654745373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45939.958654745373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45939.958654745373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45939.958654745373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45939.958654745373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45939.958654745373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45939.958654745373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45939.958654745373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45939.958654745373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45939.958654745373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45939.958654745373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45939.958654745373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45939.958654745373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45939.958654745373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45939.958654745373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45939.958654745373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45939.958654745373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45939.958654745373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45939.958654745373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45939.958654745373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45939.958654745373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45939.958654745373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45939.958654745373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45939.958654745373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45939.958654745373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45939.958654745373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45939.958654745373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45939.958654745373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45939.958654745373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45939.958654745373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45939.958654745373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45939.958654745373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45939.958654745373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45939.958654745373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45939.958654745373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45939.958654745373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45939.958654745373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45939.958654745373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45939.958654745373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45939.958654745373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45939.958654745373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45939.958654745373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45939.958654745373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45939.958654745373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45939.958654745373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45939.958654745373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45939.958654745373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45939.958654745373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45939.958654745373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45939.958654745373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45939.958654745373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45939.958654745373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45939.958654745373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45939.958654745373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45939.958654745373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45939.958654745373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45939.958654745373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45939.958654745373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45939.958654745373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45939.958654745373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45939.958654745373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45939.958654745373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45939.958654745373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45939.958654745373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45939.958654745373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45939.958654745373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45939.958654745373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45939.958654745373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45939.958654745373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45939.958654745373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45939.958654745373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45939.958654745373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45939.958654745373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45939.958654745373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45939.958654745373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45939.958654745373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45939.958654745373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45939.958654745373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45939.958654745373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45939.958654745373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45939.958654745373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45939.958654745373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45939.958654745373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45939.958654745373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45939.958654745373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45939.958654745373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45939.958654745373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45939.958654745373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45939.958654745373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45939.958654745373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45939.958654745373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45939.958654745373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45939.958654745373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45939.958654745373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45939.958654745373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45939.958654745373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45939.958654745373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45939.958654745373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45939.958654745373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45939.958654745373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45939.958654745373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45939.958654745373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45939.958654745373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45939.958654745373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45939.958654745373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45939.958654745373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45939.958654745373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45939.958654745373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45939.958654745373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45939.958654745373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45939.958654745373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45939.958654745373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45939.958654745373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45939.958654745373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45939.958654745373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45939.958654745373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45939.958654745373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45939.958654745373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45939.958654745373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45939.958654745373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45939.958654745373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45939.958654745373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45939.958654745373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45939.958654745373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45939.958654745373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45939.958654745373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45939.958654745373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45939.958654745373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45939.958654745373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45939.958654745373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45939.958654745373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45939.958654745373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45939.958654745373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45939.958654745373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45939.958654745373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45939.958654745373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45939.958654745373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45939.958654745373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45939.958654745373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45939.958654745373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45939.958654745373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45939.958654745373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45939.958654745373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45939.958654745373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45939.958654745373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45939.958654745373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45939.958654745373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45939.958654745373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45939.958654745373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45939.958654745373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45939.958654745373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45939.958654745373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45939.958654745373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45939.958654745373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45939.958654745373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45939.958654745373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45939.958654745373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45939.958654745373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45939.958654745373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45939.958654745373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45939.958654745373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45939.958654745373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45939.958654745373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45939.958654745373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45939.958654745373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45939.958654745373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45939.958654745373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45939.958654745373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45939.958654745373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45939.958654745373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45939.958654745373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45939.958654745373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45939.958654745373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45939.958654745373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45939.958654745373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45939.958654745373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45939.958654745373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45939.958654745373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45939.958654745373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45939.958654745373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45939.958654745373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45939.958654745373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45939.958654745373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45939.958654745373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45939.958654745373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45939.958654745373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45939.958654745373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45939.958654745373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45939.958654745373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45939.958654745373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45939.958654745373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45939.958654745373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45939.958654745373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45939.958654745373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45939.958654745373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45939.958654745373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45939.958654745373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45939.958654745373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45939.958654745373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45939.958654745373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45939.958654745373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45939.958654745373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45939.958654745373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45939.958654745373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45939.958654745373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45939.958654745373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45939.958654745373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45939.958654745373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45939.958654745373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45939.958654745373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45939.958654745373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45939.958654745373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45939.958654745373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45939.958654745373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45939.958654745373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45939.958654745373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45939.958654745373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45939.958654745373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45939.958654745373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45939.958654745373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45939.958654745373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45939.958654745373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45939.958654745373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45939.958654745373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45939.958654745373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45939.958654745373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45939.958654745373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45939.958654745373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45939.958654745373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45939.958654745373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45939.958654745373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45939.958654745373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45939.958654745373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45939.958654745373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45939.958654745373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45939.958654745373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45939.958654745373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45939.958654745373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45939.958654745373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45939.958654745373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45939.958654745373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45939.958654745373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45939.958654745373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45939.958654745373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45939.958654745373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45939.958654745373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45939.958654745373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45939.958654745373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45939.958654745373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45939.958654745373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45939.958654745373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45939.958654745373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45939.958654745373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45939.958654745373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45939.958654745373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45939.958654745373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45939.958654745373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45939.958654745373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45939.958654745373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45939.958654745373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45939.958654745373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45939.958654745373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45939.958654745373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45939.958654745373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45939.958654745373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45939.958654745373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45939.958654745373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45939.958654745373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45939.958654745373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45939.958654745373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45939.958654745373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45939.958654745373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45939.958654745373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45939.958654745373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45939.958654745373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45939.958654745373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45939.958654745373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45939.958654745373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45939.958654745373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45939.958654745373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45939.958654745373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45939.958654745373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45939.958654745373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45939.958654745373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45939.958654745373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45939.958654745373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45939.958654745373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45939.958654745373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45939.958654745373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45939.958654745373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45939.958654745373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45939.958654745373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45939.958654745373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45939.958654745373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45939.958654745373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45939.958654745373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45939.958654745373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45939.958654745373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45939.958654745373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45939.958654745373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45939.958654745373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45939.958654745373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45939.958654745373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45939.958654745373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45939.958654745373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45939.958654745373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45939.958654745373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45939.958654745373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45939.958654745373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45939.958654745373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45939.958654745373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45939.958654745373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45939.958654745373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45939.958654745373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45939.958654745373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45939.958654745373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45939.958654745373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45939.958654745373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45939.958654745373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45939.958654745373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45939.958654745373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45939.958654745373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45939.958654745373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45939.958654745373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45939.958654745373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45939.958654745373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45939.958654745373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45939.958654745373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45939.958654745373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45939.958654745373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45939.958654745373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45939.958654745373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45939.958654745373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45939.958654745373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45939.958654745373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45939.958654745373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45939.958654745373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45939.958654745373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45939.958654745373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45939.958654745373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45939.958654745373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45939.958654745373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45939.958654745373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45939.958654745373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45939.958654745373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45939.958654745373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45939.958654745373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45939.958654745373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45939.958654745373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45939.958654745373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45939.958654745373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45939.958654745373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45939.958654745373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45939.958654745373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45939.958654745373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45939.958654745373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45939.958654745373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45939.958654745373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45939.958654745373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45939.958654745373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45939.958654745373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45939.958654745373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45939.958654745373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45939.958654745373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45939.958654745373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45939.958654745373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45939.958654745373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45939.958654745373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45939.958654745373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45939.958654745373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45939.958654745373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45939.958654745373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45939.958654745373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45939.958654745373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45939.958654745373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45939.958654745373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45939.958654745373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45939.958654745373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45939.958654745373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45939.958654745373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45939.958654745373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45939.958654745373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45939.958654745373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45939.958654745373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45939.958654745373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45939.958654745373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45939.958654745373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45939.958654745373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45939.958654745373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45939.958654745373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45939.958654745373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45939.958654745373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45939.958654745373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45939.958654745373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45939.958654745373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45939.958654745373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45939.958654745373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45939.958654745373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45939.958654745373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45939.958654745373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45939.958654745373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45939.958654745373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45939.958654745373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45939.958654745373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45939.958654745373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45939.958654745373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45939.958654745373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45939.958654745373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45939.958654745373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45939.958654745373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45939.958654745373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45939.958654745373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45939.958654745373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45939.958654745373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45939.958654745373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45939.958654745373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45939.958654745373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45939.958654745373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45939.958654745373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45939.958654745373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45939.958654745373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45939.958654745373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45939.958654745373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45939.958654745373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45939.958654745373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45939.958654745373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45939.958654745373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45939.958654745373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45939.958654745373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45939.958654745373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45939.958654745373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45939.958654745373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45939.958654745373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45939.958654745373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45939.958654745373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45939.958654745373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45939.958654745373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45939.958654745373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45939.958654745373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45939.958654745373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45939.958654745373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45939.958654745373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45939.958654745373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45939.958654745373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45939.958654745373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45939.958654745373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45939.958654745373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45939.958654745373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45939.958654745373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45939.958654745373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45939.958654745373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45939.958654745373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45939.958654745373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45939.958654745373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45939.958654745373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45939.958654745373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45939.958654745373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45939.958654745373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45939.958654745373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45939.958654745373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45939.958654745373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45939.958654745373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45939.958654745373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45939.958654745373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45939.958654745373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45939.958654745373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45939.958654745373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45939.958654745373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45939.958654745373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45939.958654745373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45939.958654745373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45939.958654745373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45939.958654745373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45939.958654745373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45939.958654745373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45939.958654745373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45939.958654745373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45939.958654745373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45939.958654745373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45939.958654745373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45939.958654745373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45939.958654745373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45939.958654745373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45939.958654745373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45939.958654745373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45939.958654745373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45939.958654745373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45939.958654745373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45939.958654745373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45939.958654745373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45939.958654745373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45939.958654745373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45939.958654745373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45939.958654745373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45939.958654745373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45939.958654745373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45939.958654745373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45939.958654745373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45939.958654745373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45939.958654745373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45939.958654745373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45939.958654745373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45939.958654745373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45939.958654745373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45939.958654745373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45939.958654745373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45939.958654745373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45939.958654745373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45939.958654745373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45939.958654745373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45939.958654745373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45939.958654745373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45939.958654745373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45939.958654745373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45939.958654745373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45939.958654745373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45939.958654745373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45939.958654745373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45939.958654745373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45939.958654745373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45939.958654745373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45939.958654745373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45939.958654745373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45939.958654745373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45939.958654745373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45939.958654745373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45939.958654745373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45939.958654745373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45939.958654745373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45939.958654745373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45939.958654745373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45939.958654745373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45939.958654745373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45939.958654745373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45939.958654745373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45939.958654745373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45939.958654745373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45939.958654745373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45939.958654745373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45939.958654745373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45939.958654745373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45939.958654745373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45939.958654745373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45939.958654745373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45939.958654745373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45939.958654745373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45939.958654745373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45939.958654745373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45939.958654745373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45939.958654745373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45939.958654745373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45939.958654745373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45939.958654745373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45939.958654745373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45939.958654745373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45939.958654745373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45939.958654745373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45939.958654745373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45939.958654745373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45939.958654745373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45939.958654745373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45939.958654745373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45939.958654745373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45939.958654745373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45939.958654745373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45939.958654745373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45939.958654745373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45939.958654745373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45939.958654745373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45939.958654745373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45939.958654745373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45939.958654745373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45939.958654745373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45939.958654745373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45939.958654745373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45939.958654745373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45939.958654745373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45939.958654745373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45939.958654745373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45939.958654745373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45939.958654745373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45939.958654745373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45939.958654745373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45939.958654745373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45939.958654745373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45939.958654745373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45939.958654745373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45939.958654745373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45939.958654745373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45939.958654745373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45939.958654745373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45939.958654745373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45939.958654745373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45939.958654745373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45939.958654745373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45939.958654745373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45939.958654745373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45939.958654745373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45939.958654745373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45939.958654745373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45939.958654745373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45939.958654745373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45939.958654745373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45939.958654745373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45939.958654745373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45939.958654745373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45939.958654745373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45939.958654745373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45939.958654745373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45939.958654745373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45939.958654745373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45939.958654745373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45939.958654745373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45939.958654745373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45939.958654745373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45939.958654745373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45939.958654745373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45939.958654745373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45939.958654745373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45939.958654745373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45939.958654745373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45939.958654745373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45939.958654745373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45939.958654745373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45939.958654745373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45939.958654745373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45939.958654745373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45939.958654745373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45939.958654745373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45939.958654745373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45939.958654745373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45939.958654745373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45939.958654745373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45939.958654745373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45939.958654745373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45939.958654745373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45939.958654745373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45939.958654745373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45939.958654745373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45939.958654745373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45939.958654745373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45939.958654745373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45939.958654745373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45939.958654745373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45939.958654745373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45939.958654745373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45939.958654745373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45939.958654745373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45939.958654745373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45939.958654745373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45939.958654745373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45939.958654745373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45939.958654745373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45939.958654745373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45939.958654745373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45939.958654745373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45939.958654745373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45939.958654745373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45939.958654745373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45939.958654745373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45939.958654745373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45939.958654745373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45939.958654745373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45939.958654745373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45939.958654745373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45939.958654745373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45939.958654745373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45939.958654745373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45939.958654745373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45939.958654745373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45939.958654745373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45939.958654745373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45939.958654745373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45939.958654745373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45939.958654745373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45939.958654745373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45939.958654745373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45939.958654745373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45939.958654745373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45939.958654745373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45939.958654745373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45939.958654745373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45939.958654745373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45939.958654745373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45939.958654745373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45939.958654745373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45939.958654745373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45939.958654745373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45939.958654745373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45939.958654745373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45939.958654745373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45939.958654745373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45939.958654745373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45939.958654745373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45939.958654745373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45939.958654745373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45939.958654745373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45939.958654745373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45939.958654745373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45939.958654745373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45939.958654745373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45939.958654745373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45939.958654745373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45939.958654745373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45939.958654745373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45939.958654745373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45939.958654745373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45939.958654745373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45939.958654745373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45939.958654745373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45939.958654745373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45939.958654745373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45939.958654745373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45939.958654745373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45939.958654745373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45939.958654745373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45939.958654745373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45939.958654745373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45939.958654745373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45939.958654745373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45939.958654745373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45939.958654745373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45939.958654745373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45939.958654745373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45939.958654745373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45939.958654745373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45939.958654745373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45939.958654745373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45939.95865497685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45939.95865497685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45939.95865497685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45939.95865497685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45939.95865497685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45939.95865497685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45939.95865497685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45939.95865497685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45939.95865497685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45939.95865497685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45939.95865497685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45939.95865497685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45939.95865497685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45939.95865497685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45939.95865497685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45939.95865497685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45939.95865497685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45939.95865497685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45939.95865497685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45939.95865497685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45939.95865497685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45939.95865497685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45939.95865497685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45939.95865497685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45939.95865497685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45939.95865497685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45939.95865497685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45939.95865497685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45939.95865497685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45939.95865497685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45939.95865497685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45939.95865497685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45939.95865497685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45939.95865497685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45939.95865497685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45939.95865497685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45939.95865497685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45939.95865497685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45939.95865497685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45939.95865497685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45939.95865497685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45939.95865497685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45939.95865497685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45939.95865497685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45939.95865497685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45939.95865497685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45939.95865497685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45939.95865497685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45939.95865497685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45939.95865497685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45939.95865497685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45939.95865497685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45939.95865497685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45939.95865497685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45939.95865497685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45939.95865497685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45939.95865497685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45939.95865497685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45939.95865497685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45939.95865497685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45939.95865497685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45939.95865497685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45939.95865497685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45939.95865497685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45939.95865497685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45939.95865497685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45939.95865497685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45939.95865497685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45939.95865497685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45939.95865497685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45939.95865497685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45939.95865497685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45939.95865497685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45939.95865497685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45939.95865497685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45939.95865497685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45939.95865497685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45939.95865497685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45939.95865497685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45939.95865497685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45939.95865497685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45939.95865497685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45939.95865497685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45939.95865497685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45939.95865497685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45939.95865497685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45939.95865497685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45939.95865497685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45939.95865497685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45939.95865497685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45939.95865497685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45939.95865497685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45939.95865497685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45939.95865497685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45939.95865497685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45939.95865497685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45939.95865497685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45939.95865497685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45939.95865497685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45939.95865497685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45939.95865497685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45939.95865497685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45939.95865497685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45939.95865497685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45939.95865497685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45939.95865497685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45939.95865497685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45939.95865497685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45939.95865497685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45939.95865497685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45939.95865497685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45939.95865497685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45939.95865497685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45939.95865497685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45939.95865497685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45939.95865497685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45939.95865497685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45939.95865497685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45939.95865497685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45939.95865497685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45939.95865497685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45939.95865497685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45939.95865497685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45939.95865497685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45939.95865497685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45939.95865497685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45939.95865497685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45939.95865497685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45939.95865497685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45939.95865497685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45939.95865497685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45939.95865497685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45939.95865497685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45939.95865497685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45939.95865497685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45939.95865497685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45939.95865497685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45939.95865497685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45939.95865497685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45939.95865497685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45939.95865497685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45939.95865497685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45939.95865497685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45939.95865497685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45939.95865497685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45939.95865497685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45939.95865497685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45939.95865497685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45939.95865497685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45939.95865497685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45939.95865497685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45939.95865497685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45939.95865497685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45939.95865497685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45939.95865497685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45939.95865497685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45939.95865497685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45939.95865497685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45939.95865497685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45939.95865497685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45939.95865497685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45939.95865497685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45939.95865497685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45939.95865497685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45939.95865497685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45939.95865497685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45939.95865497685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45939.95865497685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45939.95865497685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45939.95865497685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45939.95865497685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45939.95865497685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45939.95865497685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45939.95865497685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45939.95865497685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45939.95865497685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45939.95865497685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45939.95865497685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45939.95865497685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45939.95865497685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45939.95865497685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45939.95865497685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45939.95865497685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45939.95865497685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45939.95865497685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45939.95865497685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45939.95865497685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45939.95865497685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45939.95865497685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45939.95865497685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45939.95865497685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45939.95865497685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45939.95865497685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45939.95865497685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45939.95865497685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45939.95865497685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45939.95865497685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45939.95865497685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45939.95865497685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45939.95865497685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45939.95865497685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45939.95865497685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45939.95865497685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45939.95865497685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45939.95865497685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45939.95865497685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45939.95865497685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45939.95865497685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45939.95865497685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45939.95865497685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45939.95865497685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45939.95865497685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45939.95865497685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45939.95865497685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45939.95865497685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45939.95865497685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45939.95865497685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45939.95865497685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45939.95865497685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45939.95865497685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45939.95865497685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45939.95865497685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45939.95865497685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45939.95865497685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45939.95865497685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45939.95865497685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45939.95865497685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45939.95865497685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45939.95865497685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45939.95865497685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45939.95865497685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45939.95865497685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45939.95865497685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45939.95865497685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45939.95865497685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45939.95865497685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45939.95865497685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45939.95865497685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45939.95865497685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45939.95865497685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45939.95865497685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45939.95865497685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45939.95865497685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45939.95865497685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45939.95865497685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45939.95865497685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45939.95865497685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45939.95865497685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45939.95865497685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45939.95865497685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45939.95865497685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45939.95865497685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45939.95865497685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45939.95865497685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45939.95865497685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45939.95865497685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45939.95865497685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45939.95865497685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45939.95865497685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45939.95865497685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45939.95865497685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45939.95865497685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45939.95865497685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45939.95865497685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45939.95865497685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45939.95865497685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45939.95865497685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45939.95865497685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45939.95865497685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45939.95865497685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45939.95865497685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45939.95865497685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45939.95865497685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45939.95865497685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45939.95865497685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45939.95865497685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45939.95865497685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45939.95865497685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45939.95865497685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45939.95865497685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45939.95865497685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45939.95865497685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45939.95865497685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45939.95865497685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45939.95865497685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45939.95865497685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45939.95865497685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45939.95865497685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45939.95865497685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45939.95865497685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45939.95865497685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45939.95865497685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45939.95865497685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45939.95865497685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45939.95865497685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45939.95865497685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45939.95865497685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45939.95865497685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45939.95865497685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45939.95865497685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45939.95865497685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45939.95865497685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45939.95865497685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45939.95865497685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45939.95865497685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45939.95865497685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45939.95865497685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45939.95865497685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45939.95865497685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45939.95865497685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45939.95865497685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45939.95865497685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45939.95865497685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45939.95865497685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45939.95865497685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45939.95865497685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45939.95865497685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45939.95865497685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45939.95865497685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45939.95865497685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45939.95865497685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45939.95865497685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45939.95865497685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45939.95865497685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45939.95865497685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45939.95865497685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45939.95865497685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45939.95865497685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45939.95865497685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45939.95865497685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45939.95865497685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45939.95865497685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45939.95865497685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45939.95865497685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45939.95865497685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45939.95865497685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45939.95865497685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45939.95865497685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45939.95865497685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45939.95865497685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45939.95865497685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45939.95865497685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45939.95865497685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45939.95865497685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45939.95865497685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45939.95865497685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45939.95865497685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45939.95865497685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45939.95865497685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45939.95865497685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45939.95865497685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45939.95865497685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45939.95865497685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45939.95865497685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45939.95865497685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45939.95865497685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45939.95865497685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45939.95865497685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45939.95865497685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45939.95865497685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45939.95865497685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45939.95865497685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45939.95865497685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45939.95865497685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45939.95865497685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45939.95865497685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45939.95865497685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45939.95865497685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45939.95865497685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45939.95865497685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45939.95865497685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45939.95865497685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45939.95865497685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45939.95865497685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45939.95865497685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45939.95865497685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45939.95865497685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45939.95865497685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45939.95865497685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45939.95865497685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45939.95865497685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45939.95865497685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45939.95865497685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45939.95865497685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45939.95865497685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45939.95865497685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45939.95865497685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45939.95865497685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45939.95865497685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45939.95865497685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45939.95865497685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45939.95865497685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45939.95865497685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45939.95865497685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45939.95865497685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45939.95865497685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45939.95865497685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45939.95865497685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45939.95865497685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45939.95865497685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45939.95865497685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45939.95865497685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45939.95865497685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45939.95865497685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45939.95865497685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45939.95865497685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45939.95865497685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45939.95865497685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45939.95865497685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45939.95865497685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45939.95865497685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45939.95865497685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45939.95865497685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45939.95865497685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45939.95865497685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45939.95865497685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45939.95865497685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45939.95865497685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45939.95865497685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45939.95865497685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45939.95865497685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45939.95865497685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45939.95865497685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45939.95865497685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45939.95865497685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45939.95865497685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45939.95865497685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45939.95865497685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45939.95865497685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45939.95865497685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45939.95865497685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45939.95865497685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45939.95865497685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45939.95865497685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45939.95865497685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45939.95865497685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45939.95865497685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45939.95865497685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45939.95865497685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45939.95865497685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45939.95865497685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45939.95865497685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45939.95865497685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45939.95865497685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45939.95865497685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45939.95865497685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45939.95865497685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45939.95865497685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45939.95865497685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45939.95865497685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45939.95865497685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45939.95865497685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45939.95865497685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45939.95865497685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45939.95865497685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45939.95865497685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45939.95865497685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45939.95865497685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45939.95865497685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45939.95865497685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45939.95865497685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45939.95865497685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45939.95865497685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45939.95865497685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45939.95865497685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45939.95865497685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45939.95865497685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45939.95865497685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45939.95865497685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45939.95865497685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45939.95865497685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45939.95865497685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45939.95865497685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45939.95865497685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45939.95865497685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45939.95865497685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45939.95865497685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45939.95865497685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45939.95865497685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45939.95865497685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45939.95865497685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45939.95865497685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45939.95865497685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45939.95865497685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45939.95865497685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45939.95865497685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45939.95865497685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236.47793715277658</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0.4014093750010943</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45939.958654745373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45939.958654745373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45939.958654745373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45939.958654745373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45939.958654745373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45939.958654745373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45939.958654745373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45939.958654745373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45939.958654745373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45939.958654745373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45939.958654745373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45939.958654745373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45939.958654745373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45939.958654745373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45939.958654745373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45939.958654745373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45939.958654745373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45939.958654745373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45939.958654745373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45939.958654745373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45939.958654745373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45939.958654745373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45939.958654745373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45939.958654745373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45939.958654745373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45939.958654745373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45939.958654745373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45939.958654745373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45939.958654745373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45939.958654745373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45939.958654745373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45939.958654745373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45939.958654745373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45939.958654745373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45939.958654745373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45939.958654745373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45939.958654745373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45939.958654745373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45939.958654745373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45939.958654745373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45939.958654745373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45939.958654745373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45939.958654745373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45939.958654745373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45939.958654745373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45939.958654745373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45939.958654745373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45939.958654745373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45939.958654745373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45939.958654745373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45939.958654745373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45939.958654745373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45939.958654745373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45939.958654745373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45939.958654745373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45939.958654745373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45939.958654745373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45939.958654745373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45939.958654745373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45939.958654745373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45939.958654745373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45939.958654745373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45939.958654745373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45939.958654745373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45939.958654745373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45939.958654745373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45939.958654745373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45939.958654745373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45939.958654745373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45939.958654745373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45939.958654745373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45939.958654745373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45939.958654745373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45939.958654745373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45939.958654745373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45939.958654745373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45939.958654745373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45939.958654745373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45939.958654745373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45939.958654745373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45939.958654745373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45939.958654745373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45939.958654745373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45939.958654745373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45939.958654745373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45939.958654745373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45939.958654745373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45939.958654745373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45939.958654745373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45939.958654745373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45939.958654745373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45939.958654745373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45939.958654745373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45939.958654745373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45939.958654745373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45939.958654745373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45939.958654745373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45939.958654745373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45939.958654745373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45939.958654745373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45939.958654745373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45939.958654745373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45939.958654745373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45939.958654745373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45939.958654745373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45939.958654745373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45939.958654745373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45939.958654745373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45939.958654745373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45939.958654745373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45939.958654745373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45939.958654745373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45939.958654745373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45939.958654745373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45939.958654745373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45939.958654745373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45939.958654745373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45939.958654745373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45939.958654745373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45939.958654745373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45939.958654745373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45939.958654745373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45939.958654745373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45939.958654745373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45939.958654745373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45939.958654745373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45939.958654745373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45939.958654745373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45939.958654745373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45939.958654745373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45939.958654745373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45939.958654745373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45939.958654745373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45939.958654745373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45939.958654745373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45939.958654745373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45939.958654745373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45939.958654745373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45939.958654745373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45939.958654745373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45939.958654745373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45939.958654745373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45939.958654745373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45939.958654745373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45939.958654745373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45939.958654745373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45939.958654745373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45939.958654745373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45939.958654745373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45939.958654745373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45939.958654745373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45939.958654745373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45939.958654745373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45939.958654745373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45939.958654745373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45939.958654745373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45939.958654745373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45939.958654745373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45939.958654745373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45939.958654745373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45939.958654745373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45939.958654745373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45939.958654745373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45939.958654745373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45939.958654745373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45939.958654745373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45939.958654745373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45939.958654745373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45939.958654745373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45939.958654745373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45939.958654745373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45939.958654745373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45939.958654745373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45939.958654745373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45939.958654745373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45939.958654745373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45939.958654745373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45939.958654745373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45939.958654745373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45939.958654745373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45939.958654745373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45939.958654745373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45939.958654745373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45939.958654745373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45939.958654745373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45939.958654745373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45939.958654745373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45939.958654745373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45939.958654745373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45939.958654745373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45939.958654745373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45939.958654745373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45939.958654745373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45939.958654745373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45939.958654745373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45939.958654745373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45939.958654745373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45939.958654745373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45939.958654745373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45939.958654745373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45939.958654745373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45939.958654745373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45939.958654745373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45939.958654745373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45939.958654745373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45939.958654745373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45939.958654745373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45939.958654745373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45939.958654745373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45939.958654745373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45939.958654745373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45939.958654745373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45939.958654745373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45939.958654745373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45939.958654745373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45939.958654745373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45939.958654745373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45939.958654745373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45939.958654745373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45939.958654745373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45939.958654745373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45939.958654745373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45939.958654745373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45939.958654745373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45939.958654745373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45939.958654745373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45939.958654745373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45939.958654745373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45939.958654745373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45939.958654745373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45939.958654745373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45939.958654745373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45939.958654745373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45939.958654745373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45939.958654745373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45939.958654745373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45939.958654745373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45939.958654745373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45939.958654745373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45939.958654745373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45939.958654745373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45939.958654745373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45939.958654745373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45939.958654745373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45939.958654745373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45939.958654745373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45939.958654745373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45939.958654745373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45939.958654745373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45939.958654745373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45939.958654745373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45939.958654745373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45939.958654745373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45939.958654745373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45939.958654745373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45939.958654745373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45939.958654745373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45939.958654745373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45939.958654745373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45939.958654745373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45939.958654745373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45939.958654745373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45939.958654745373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45939.958654745373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45939.958654745373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45939.958654745373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45939.958654745373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45939.958654745373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45939.958654745373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45939.958654745373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45939.958654745373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45939.958654745373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45939.958654745373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45939.958654745373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45939.958654745373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45939.958654745373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45939.958654745373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45939.958654745373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45939.958654745373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45939.958654745373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45939.958654745373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45939.958654745373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45939.958654745373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45939.958654745373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45939.958654745373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45939.958654745373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45939.958654745373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45939.958654745373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45939.958654745373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45939.958654745373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45939.958654745373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45939.958654745373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45939.958654745373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45939.958654745373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45939.958654745373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45939.958654745373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45939.958654745373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45939.958654745373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45939.958654745373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45939.958654745373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45939.958654745373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45939.958654745373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45939.958654745373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45939.958654745373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45939.958654745373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45939.958654745373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45939.958654745373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45939.958654745373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45939.958654745373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45939.958654745373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45939.958654745373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45939.958654745373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45939.958654745373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45939.958654745373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45939.958654745373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45939.958654745373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45939.958654745373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45939.958654745373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45939.958654745373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45939.958654745373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45939.958654745373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45939.958654745373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45939.958654745373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45939.958654745373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45939.958654745373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45939.958654745373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45939.958654745373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45939.958654745373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45939.958654745373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45939.958654745373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45939.958654745373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45939.958654745373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45939.958654745373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45939.958654745373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45939.958654745373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45939.958654745373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45939.958654745373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45939.958654745373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45939.958654745373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45939.958654745373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45939.958654745373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45939.958654745373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45939.958654745373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45939.958654745373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45939.958654745373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45939.958654745373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45939.958654745373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45939.958654745373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45939.958654745373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45939.958654745373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45939.958654745373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45939.958654745373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45939.958654745373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45939.958654745373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45939.958654745373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45939.958654745373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45939.958654745373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45939.958654745373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45939.958654745373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45939.958654745373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45939.958654745373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45939.958654745373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45939.958654745373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45939.958654745373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45939.958654745373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45939.958654745373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45939.958654745373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45939.958654745373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45939.958654745373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45939.958654745373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45939.958654745373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45939.958654745373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45939.958654745373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45939.958654745373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45939.958654745373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45939.958654745373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45939.958654745373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45939.958654745373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45939.958654745373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45939.958654745373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45939.958654745373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45939.958654745373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45939.958654745373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45939.958654745373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45939.958654745373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45939.958654745373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45939.958654745373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45939.958654745373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45939.958654745373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45939.958654745373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45939.958654745373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45939.958654745373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45939.958654745373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45939.958654745373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45939.958654745373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45939.958654745373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45939.958654745373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45939.958654745373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45939.958654745373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45939.958654745373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45939.958654745373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45939.958654745373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45939.958654745373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45939.958654745373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45939.958654745373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45939.958654745373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45939.958654745373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45939.958654745373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45939.958654745373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45939.958654745373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45939.958654745373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45939.958654745373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45939.958654745373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45939.958654745373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45939.958654745373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45939.958654745373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45939.958654745373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45939.958654745373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45939.958654745373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45939.958654745373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45939.958654745373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45939.958654745373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45939.958654745373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45939.958654745373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45939.958654745373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45939.958654745373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45939.958654745373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45939.958654745373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45939.958654745373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45939.958654745373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45939.958654745373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45939.958654745373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45939.958654745373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45939.958654745373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45939.958654745373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45939.958654745373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45939.958654745373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45939.958654745373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45939.958654745373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45939.958654745373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45939.958654745373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45939.958654745373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45939.958654745373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48.126594560184458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13.769777430556132</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7.3654745370731689E-2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3.6096875002840534E-2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45939.958654745373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45939.958654745373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45939.958654745373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45939.958654745373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45939.958654745373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45939.958654745373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45939.958654745373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45939.958654745373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45939.958654745373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45939.958654745373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45939.958654745373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45939.958654745373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45939.958654745373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45939.958654745373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45939.958654745373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45939.958654745373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45939.958654745373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45939.958654745373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45939.958654745373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45939.958654745373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45939.958654745373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45939.958654745373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45939.958654745373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45939.958654745373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45939.958654745373</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45939.958654745373</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45939.958654745373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45939.958654745373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45939.958654745373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45939.958654745373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45939.958654745373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45939.958654745373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45939.958654745373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45939.958654745373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45939.958654745373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45939.958654745373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45939.958654745373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45939.958654745373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45939.958654745373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45939.958654745373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45939.958654745373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45939.958654745373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45939.958654745373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45939.958654745373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45939.958654745373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45939.958654745373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45939.958654745373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45939.958654745373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45939.958654745373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45939.958654745373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45939.958654745373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45939.958654745373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45939.958654745373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45939.958654745373</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45939.958654745373</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45939.958654745373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45939.958654745373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45939.958654745373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45939.958654745373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45939.958654745373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45939.958654745373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45939.958654745373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45939.958654745373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45939.958654745373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45939.958654745373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45939.958654745373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45939.958654745373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45939.958654745373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45939.958654745373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45939.958654745373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45939.958654745373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45939.958654745373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45939.958654745373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45939.958654745373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45939.958654745373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45939.958654745373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45939.958654745373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45939.958654745373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45939.958654745373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45939.958654745373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45939.958654745373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45939.958654745373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45939.958654745373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45939.958654745373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45939.958654745373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45939.958654745373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45939.958654745373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45939.958654745373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45939.958654745373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45939.958654745373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45939.958654745373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45939.958654745373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45939.958654745373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45939.958654745373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45939.958654745373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45939.958654745373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45939.958654745373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45939.958654745373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45939.958654745373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45939.958654745373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45939.958654745373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45939.958654745373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45939.958654745373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45939.958654745373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45939.958654745373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45939.958654745373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45939.958654745373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45939.958654745373</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45939.958654745373</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13.185807523150288</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0.42959224537480623</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6.0776825231514522</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0.10101585648226319</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0.16918715278006857</v>
      </c>
      <c r="H6" s="161">
        <v>45939.783831018518</v>
      </c>
      <c r="I6" s="156" t="str">
        <f>IFERROR(VLOOKUP(D6,DB!A:F,6,0),"")</f>
        <v>Generator-SG</v>
      </c>
      <c r="J6" s="156" t="str">
        <f>IFERROR(VLOOKUP(D6,DB!A:G,7,0),"")</f>
        <v>Vandalized</v>
      </c>
      <c r="K6" s="156" t="s">
        <v>39083</v>
      </c>
      <c r="L6" s="156" t="str">
        <f>IFERROR(VLOOKUP(D6,DB!A:I,9,0),"")</f>
        <v>Latis</v>
      </c>
    </row>
    <row r="7" spans="1:16383" ht="31.5" customHeight="1">
      <c r="A7" s="156"/>
      <c r="B7" s="156" t="str">
        <f>IFERROR(VLOOKUP(D7,DB!A:K,11,0),"")</f>
        <v/>
      </c>
      <c r="C7" s="156"/>
      <c r="D7" s="156"/>
      <c r="E7" s="156"/>
      <c r="F7" s="156"/>
      <c r="G7" s="151">
        <f ca="1">IFERROR(NOW()-F7,"-")</f>
        <v>45939.958654745373</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45939.958654745373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45939.958654745373</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45939.958654745373</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45939.958654745373</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45939.958654745373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45939.958654745373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45939.958654745373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45939.958654745373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45939.958654745373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45939.958654745373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45939.958654745373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45939.958654745373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45939.958654745373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45939.958654745373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45939.958654745373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45939.958654745373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45939.958654745373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45939.958654745373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45939.958654745373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45939.958654745373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45939.958654745373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45939.958654745373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45939.958654745373</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45939.958654745373</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45939.958654745373</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45939.958654745373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45939.958654745373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45939.958654745373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45939.958654745373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45939.958654745373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45939.958654745373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45939.958654745373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45939.958654745373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45939.958654745373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45939.958654745373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45939.958654745373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45939.958654745373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45939.958654745373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45939.958654745373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45939.958654745373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45939.958654745373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45939.958654745373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45939.958654745373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45939.958654745373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45939.958654745373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45939.958654745373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45939.958654745373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45939.958654745373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45939.958654745373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45939.958654745373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45939.958654745373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45939.958654745373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45939.958654745373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45939.958654745373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45939.958654745373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45939.958654745373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45939.958654745373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45939.958654745373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45939.958654745373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45939.958654745373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45939.958654745373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45939.958654745373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45939.958654745373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45939.958654745373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45939.958654745373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45939.958654745373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45939.958654745373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45939.958654745373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45939.958654745373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45939.958654745373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45939.958654745373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45939.958654745373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45939.958654745373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45939.958654745373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45939.958654745373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45939.958654745373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45939.958654745373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45939.958654745373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45939.958654745373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45939.958654745373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45939.958654745373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45939.958654745373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45939.958654745373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45939.958654745373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45939.958654745373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45939.958654745373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45939.958654745373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45939.958654745373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45939.958654745373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45939.958654745373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45939.958654745373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45939.958654745373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45939.958654745373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45939.958654745373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45939.958654745373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45939.958654745373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45939.958654745373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45939.958654745373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45939.958654745373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45939.958654745373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45939.958654745373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45939.958654745373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45939.958654745373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45939.958654745373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45939.958654745373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45939.958654745373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45939.958654745373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45939.958654745373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45939.958654745373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45939.958654745373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45939.958654745373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45939.958654745373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45939.958654745373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45939.958654745373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45939.958654745373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45939.958654745373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45939.958654745373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45939.958654745373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45939.958654745373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45939.958654745373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45939.958654745373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45939.958654745373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45939.958654745373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45939.958654745373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45939.958654745373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45939.958654745373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45939.958654745373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45939.958654745373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45939.958654745373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45939.958654745373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45939.958654745373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45939.958654745373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45939.958654745373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45939.958654745373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45939.958654745373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45939.958654745373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45939.958654745373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45939.958654745373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45939.958654745373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45939.958654745373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45939.958654745373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45939.958654745373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45939.958654745373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45939.958654745373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45939.958654745373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45939.958654745373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45939.958654745373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45939.958654745373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45939.958654745373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45939.958654745373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45939.958654745373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45939.958654745373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45939.958654745373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45939.958654745373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45939.958654745373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45939.958654745373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45939.958654745373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45939.958654745373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45939.958654745373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45939.958654745373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45939.958654745373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45939.958654745373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45939.958654745373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45939.958654745373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45939.958654745373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45939.958654745373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45939.958654745373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45939.958654745373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45939.958654745373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45939.958654745373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45939.958654745373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45939.958654745373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45939.958654745373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45939.958654745373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45939.958654745373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45939.958654745373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45939.958654745373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45939.958654745373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45939.958654745373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45939.958654745373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45939.958654745373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45939.958654745373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45939.958654745373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45939.958654745373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45939.958654745373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45939.958654745373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45939.958654745373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45939.958654745373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45939.958654745373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45939.958654745373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45939.958654745373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45939.958654745373</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